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TIVITIES\LDU\PROTOCOLS\2. PROTOCOL 2 (Subsidiarity check)\2. Protocol 2 tables\"/>
    </mc:Choice>
  </mc:AlternateContent>
  <bookViews>
    <workbookView xWindow="-9555" yWindow="645" windowWidth="27795" windowHeight="12570"/>
  </bookViews>
  <sheets>
    <sheet name="2016" sheetId="9" r:id="rId1"/>
    <sheet name="Sheet1" sheetId="12" r:id="rId2"/>
  </sheets>
  <calcPr calcId="152511"/>
</workbook>
</file>

<file path=xl/calcChain.xml><?xml version="1.0" encoding="utf-8"?>
<calcChain xmlns="http://schemas.openxmlformats.org/spreadsheetml/2006/main">
  <c r="U93" i="12" l="1"/>
  <c r="T93" i="12"/>
  <c r="S93" i="12"/>
  <c r="R93" i="12"/>
  <c r="Q93" i="12"/>
  <c r="P93" i="12"/>
  <c r="O93" i="12"/>
  <c r="N93" i="12"/>
  <c r="M93" i="12"/>
  <c r="L93" i="12"/>
  <c r="K93" i="12"/>
  <c r="J93" i="12"/>
  <c r="I93" i="12"/>
  <c r="H93" i="12"/>
  <c r="G93" i="12"/>
  <c r="F93" i="12"/>
  <c r="E93" i="12"/>
  <c r="D93" i="12"/>
  <c r="C93" i="12"/>
  <c r="B93" i="12"/>
  <c r="V92" i="12"/>
  <c r="V91" i="12"/>
  <c r="V90" i="12"/>
  <c r="V89" i="12"/>
  <c r="V88" i="12"/>
  <c r="V87" i="12"/>
  <c r="V82" i="12"/>
  <c r="V81" i="12"/>
  <c r="V77" i="12"/>
  <c r="V75" i="12"/>
  <c r="V71" i="12"/>
  <c r="V70" i="12"/>
  <c r="V69" i="12"/>
  <c r="V68" i="12"/>
  <c r="V65" i="12"/>
  <c r="V63" i="12"/>
  <c r="V62" i="12"/>
  <c r="V54" i="12"/>
  <c r="V53" i="12"/>
  <c r="V51" i="12"/>
  <c r="V93" i="12" s="1"/>
  <c r="U45" i="12"/>
  <c r="T45" i="12"/>
  <c r="S45" i="12"/>
  <c r="R45" i="12"/>
  <c r="Q45" i="12"/>
  <c r="P45" i="12"/>
  <c r="O45" i="12"/>
  <c r="N45" i="12"/>
  <c r="M45" i="12"/>
  <c r="L45" i="12"/>
  <c r="K45" i="12"/>
  <c r="J45" i="12"/>
  <c r="I45" i="12"/>
  <c r="H45" i="12"/>
  <c r="G45" i="12"/>
  <c r="F45" i="12"/>
  <c r="E45" i="12"/>
  <c r="D45" i="12"/>
  <c r="C45" i="12"/>
  <c r="B45" i="12"/>
  <c r="V44" i="12"/>
  <c r="V41" i="12"/>
  <c r="V40" i="12"/>
  <c r="V33" i="12"/>
  <c r="V25" i="12"/>
  <c r="V18" i="12"/>
  <c r="V17" i="12"/>
  <c r="V16" i="12"/>
  <c r="V15" i="12"/>
  <c r="V12" i="12"/>
  <c r="V11" i="12"/>
  <c r="V8" i="12"/>
  <c r="V6" i="12"/>
  <c r="V5" i="12"/>
  <c r="V3" i="12"/>
  <c r="V45" i="12" s="1"/>
  <c r="C17" i="9" l="1"/>
  <c r="A26" i="9" l="1"/>
  <c r="C23" i="9" l="1"/>
</calcChain>
</file>

<file path=xl/sharedStrings.xml><?xml version="1.0" encoding="utf-8"?>
<sst xmlns="http://schemas.openxmlformats.org/spreadsheetml/2006/main" count="1047" uniqueCount="552">
  <si>
    <t>http://www.connect.ep.parl.union.eu</t>
  </si>
  <si>
    <t xml:space="preserve">Number of reasoned opinions: </t>
  </si>
  <si>
    <t xml:space="preserve">Number of contributions: </t>
  </si>
  <si>
    <t xml:space="preserve">Number of submissions: </t>
  </si>
  <si>
    <t xml:space="preserve">Draft Legislative Acts: </t>
  </si>
  <si>
    <r>
      <t>NOTES:</t>
    </r>
    <r>
      <rPr>
        <sz val="10"/>
        <rFont val="Arial"/>
        <family val="2"/>
      </rPr>
      <t xml:space="preserve">
- Dates in bold indicate that the 8 week deadline is still open.
- The figure "2" next the acronym of a Member State indicates a submission by a second Chamber (Senate, House of Lords, etc).
- An asterisk (*) next to the acronym of a Member State indicates that the submission was communicated to the European Parliament only by the   European Commission and not by the  National Parliament. 
- Two asterisks (**) next to the acronym of a Member State indicate that this Chamber has sent two submissions in respect of the same draft legislative act.
- The proposals which went through plenary are highlighted in grey</t>
    </r>
  </si>
  <si>
    <t>Committee responsible</t>
  </si>
  <si>
    <t>Deadline 
Art.6 (IPEX)</t>
  </si>
  <si>
    <t xml:space="preserve">Reasoned Opinions    </t>
  </si>
  <si>
    <t xml:space="preserve">Contributions </t>
  </si>
  <si>
    <t>OEIL</t>
  </si>
  <si>
    <t xml:space="preserve">IPEX </t>
  </si>
  <si>
    <t>EP reference</t>
  </si>
  <si>
    <t>AGRI</t>
  </si>
  <si>
    <t>IT2</t>
  </si>
  <si>
    <t>IPEX</t>
  </si>
  <si>
    <t>EMPL</t>
  </si>
  <si>
    <t>ENVI</t>
  </si>
  <si>
    <t>REGI</t>
  </si>
  <si>
    <t>ECON</t>
  </si>
  <si>
    <t>FR2</t>
  </si>
  <si>
    <t>BUDG</t>
  </si>
  <si>
    <t>LIBE</t>
  </si>
  <si>
    <t>IMCO</t>
  </si>
  <si>
    <t>JURI</t>
  </si>
  <si>
    <t>CONT</t>
  </si>
  <si>
    <t>ITRE</t>
  </si>
  <si>
    <t>TRAN</t>
  </si>
  <si>
    <t>House</t>
  </si>
  <si>
    <t>AFCO</t>
  </si>
  <si>
    <t>AFET</t>
  </si>
  <si>
    <t>CULT</t>
  </si>
  <si>
    <t>DEVE</t>
  </si>
  <si>
    <t>INTA</t>
  </si>
  <si>
    <t>LIBE FEMM</t>
  </si>
  <si>
    <t>FEMM</t>
  </si>
  <si>
    <t>PECH</t>
  </si>
  <si>
    <t xml:space="preserve">REGI </t>
  </si>
  <si>
    <t>AT1</t>
  </si>
  <si>
    <t>AT2</t>
  </si>
  <si>
    <t>BE1</t>
  </si>
  <si>
    <t>BE2</t>
  </si>
  <si>
    <t>BG</t>
  </si>
  <si>
    <t>CY</t>
  </si>
  <si>
    <t>CZ1</t>
  </si>
  <si>
    <t>CZ2</t>
  </si>
  <si>
    <t>DE1</t>
  </si>
  <si>
    <t>DE2</t>
  </si>
  <si>
    <t>DK</t>
  </si>
  <si>
    <t>EE</t>
  </si>
  <si>
    <t>EL</t>
  </si>
  <si>
    <t xml:space="preserve">ES </t>
  </si>
  <si>
    <t>FI</t>
  </si>
  <si>
    <t>FR1</t>
  </si>
  <si>
    <t>HR</t>
  </si>
  <si>
    <t>HU</t>
  </si>
  <si>
    <t>IE1</t>
  </si>
  <si>
    <t>IE2</t>
  </si>
  <si>
    <t>IE</t>
  </si>
  <si>
    <t>IT1</t>
  </si>
  <si>
    <t>LT</t>
  </si>
  <si>
    <t>LU</t>
  </si>
  <si>
    <t>LV</t>
  </si>
  <si>
    <t>MT</t>
  </si>
  <si>
    <t>NL1</t>
  </si>
  <si>
    <t>NL2</t>
  </si>
  <si>
    <t>NL</t>
  </si>
  <si>
    <t>PL1</t>
  </si>
  <si>
    <t>PL2</t>
  </si>
  <si>
    <t>PT</t>
  </si>
  <si>
    <t>RO1</t>
  </si>
  <si>
    <t>RO2</t>
  </si>
  <si>
    <t>SE</t>
  </si>
  <si>
    <t>SI1</t>
  </si>
  <si>
    <t>SI2</t>
  </si>
  <si>
    <t>SK</t>
  </si>
  <si>
    <t>UK1</t>
  </si>
  <si>
    <t>UK2</t>
  </si>
  <si>
    <t>ŒIL</t>
  </si>
  <si>
    <t>From 01/06/2014 - 8th legislature</t>
  </si>
  <si>
    <t>ES, IT2</t>
  </si>
  <si>
    <t>IT2, PT</t>
  </si>
  <si>
    <t>RO1, CZ2</t>
  </si>
  <si>
    <t>REASONED OPINIONS received in 2016</t>
  </si>
  <si>
    <t>Document Reference COM(2016)</t>
  </si>
  <si>
    <t>CONTRIBUTIONS received in 2016</t>
  </si>
  <si>
    <t>Directorate General for the Presidency 
Directorate for Relations with National Parliaments - Legislative Dialogue Unit
2016</t>
  </si>
  <si>
    <t xml:space="preserve">Proposal for a DECISION OF THE EUROPEAN PARLIAMENT AND OF THE COUNCIL on the use of the 470-790 MHz frequency band in the Union </t>
  </si>
  <si>
    <t>2016/0027(COD)</t>
  </si>
  <si>
    <t xml:space="preserve">Proposal for a Regulation of the European Parliament and of the Council on mercury, and repealing Regulation (EC) No 1102/2008 </t>
  </si>
  <si>
    <t>2016/0023(COD)</t>
  </si>
  <si>
    <t xml:space="preserve">Proposal for a REGULATION OF THE EUROPEAN PARLIAMENT AND OF THE COUNCIL on the approval and market surveillance of motor vehicles and their trailers, and of systems, components and separate technical units intended for such vehicles </t>
  </si>
  <si>
    <t>2016/0014(COD)</t>
  </si>
  <si>
    <t xml:space="preserve">Proposal for a COUNCIL DIRECTIVE laying down rules against tax avoidance practices that directly affect the functioning of the internal market </t>
  </si>
  <si>
    <t xml:space="preserve"> 30/03/2016 </t>
  </si>
  <si>
    <t>2016/0011(CNS)</t>
  </si>
  <si>
    <t xml:space="preserve">Proposal for a Council Directive amending Directive 2011/16/EU as regards mandatory automatic exchange of information in the field of taxation </t>
  </si>
  <si>
    <t>2016/0010(CNS)</t>
  </si>
  <si>
    <t>The table below lists all reasoned opinions and contributions received from National Parliaments in respect of draft legislative acts issued in 2016 coming under the scope of Protocol 2 of the Lisbon Treaty. 
The Committee on Legal Affairs, which is responsible for issues in relation to compliance with the principle of subsidiarity, has defined the two terms as follows:
"Reasoned opinions" are submissions which indicate the non-compliance of a draft legislative act with the principle of subsidiarity and have been communicated to the European Parliament within the eight-week deadline referred to in Article 6 of Protocol 2 of the Treaty of Lisbon.
"Contributions" indicate any other submission which does not fulfil the criteria listed above for a reasoned opinion. 
Pursuant to Rule 38a(3) of the Rules of Procedure, all reasoned opinions are referred to the Committee(s) responsible for the draft legislative act and forwarded for information to the Committee on Legal Affairs. Contributions are solely referred to the  Committee(s) responsible for the draft legislative act (Rule 130(4) of the Rules of Procedure).</t>
  </si>
  <si>
    <t xml:space="preserve">Proposal for a DIRECTIVE OF THE EUROPEAN PARLIAMENT AND OF THE COUNCIL amending Council Framework Decision 2009/315/JHA, as regards the exchange of information on third country nationals and as regards the European Criminal Records Information System (ECRIS), and replacing Council Decision 2009/316/... </t>
  </si>
  <si>
    <t>2016/0002(COD)</t>
  </si>
  <si>
    <t xml:space="preserve">Proposal for a DECISION OF THE EUROPEAN PARLIAMENT AND OF THE COUNCIL on establishing an information exchange mechanism with regard to intergovernmental agreements and non-binding instruments between Member States and third countries in the field of energy and repealing Decision No 994/2012/EU </t>
  </si>
  <si>
    <t>2016/0031(COD)</t>
  </si>
  <si>
    <t>2016/0033(COD)</t>
  </si>
  <si>
    <t xml:space="preserve">Proposal for a DIRECTIVE OF THE EUROPEAN PARLIAMENT AND OF THE COUNCIL amending Directive 2014/65/EU on markets in financial instruments as regards certain dates </t>
  </si>
  <si>
    <t>2016/0034(COD)</t>
  </si>
  <si>
    <t>Proposal for a REGULATION OF THE EUROPEAN PARLIAMENT AND OF THE COUNCIL amending Regulation (EU) No 600/2014 on markets in financial instruments, Regulation (EU) No 596/2014 on market abuse and Regulation (EU) No 909/2014 on improving securities settlement in the European Union and on central securities depositories as regards certain dates</t>
  </si>
  <si>
    <t>IT2, RO2, PT</t>
  </si>
  <si>
    <t xml:space="preserve">Proposal for a DECISION OF THE EUROPEAN PARLIAMENT AND OF THE COUNCIL providing further macro-financial assistance to Tunisia </t>
  </si>
  <si>
    <t>2016/0039(COD)</t>
  </si>
  <si>
    <t xml:space="preserve">PROPOSAL FOR A REGULATION OF THE EUROPEAN PARLIAMENT AND OF THE COUNCIL concerning measures to safeguard the security of gas supply and repealing Regulation (EU) No 994/2010 </t>
  </si>
  <si>
    <t>2016/0030(COD)</t>
  </si>
  <si>
    <t xml:space="preserve">Directive of the European Parliament and of the Council on the recognition of professional qualifications in inland navigation and repealing Council Directive 91/672/EEC and Council Directive 96/50/EC </t>
  </si>
  <si>
    <t>2016/0050(COD)</t>
  </si>
  <si>
    <t xml:space="preserve">Proposal for a COUNCIL REGULATION on jurisdiction, applicable law and the recognition and enforcement of decisions in matters of matrimonial property regimes </t>
  </si>
  <si>
    <t xml:space="preserve">Proposal for a COUNCIL REGULATION on jurisdiction, applicable law and the recognition and enforcement of decisions in matters of the property consequences of registered partnerships </t>
  </si>
  <si>
    <t>2016/0059(CNS)</t>
  </si>
  <si>
    <t>2016/0060(CNS)</t>
  </si>
  <si>
    <t xml:space="preserve">Proposal for a REGULATION OF THE EUROPEAN PARLIAMENT AND OF THE COUNCIL amending Regulation (EU, EURATOM) No 883/2013, as regards the secretariat of the Supervisory Committee of the European Anti-Fraud Office (OLAF) </t>
  </si>
  <si>
    <t>2016/0064(COD)</t>
  </si>
  <si>
    <t xml:space="preserve">Proposal for a DIRECTIVE OF THE EUROPEAN PARLIAMENT AND OF THE COUNCIL amending Directive 96/71/EC of The European Parliament and of the Council of 16 December 1996 concerning the posting of workers in the framework of the provision of services </t>
  </si>
  <si>
    <t>2016/0070(COD)</t>
  </si>
  <si>
    <t xml:space="preserve">Proposal for a regulation of the European Parliament and of the Council laying down rules on the making available on the market of CE marked fertilising products and amending Regulations (EC) No 1069/2009 and (EC) No 1107/2009 </t>
  </si>
  <si>
    <t>2016/0084(COD)</t>
  </si>
  <si>
    <t xml:space="preserve">Proposal for a REGULATION OF THE EUROPEAN PARLIAMENT AND OF THE COUNCIL fixing the adjustment rate provided for in Regulation (EU) No 1306/2013 for direct payments in respect of the calendar year 2016 </t>
  </si>
  <si>
    <t>2016/0086(COD)</t>
  </si>
  <si>
    <t xml:space="preserve">CZ2, PT, </t>
  </si>
  <si>
    <t xml:space="preserve">IT2, DE2, </t>
  </si>
  <si>
    <t>FR2, PT, AT2, MT</t>
  </si>
  <si>
    <t xml:space="preserve">Proposal for a DIRECTIVE OF THE EUROPEAN PARLIAMENT AND OF THE COUNCIL amending Directive 2013/34/EU as regards disclosure of income tax information by certain undertakings and branches </t>
  </si>
  <si>
    <t>2016/0107(COD)</t>
  </si>
  <si>
    <t xml:space="preserve">Proposal for a REGULATION OF THE EUROPEAN PARLIAMENT AND OF THE COUNCIL amending Regulation (EU) No 258/2014 establishing a Union Programme to support specific activities in the field of financial reporting and auditing for the period of 2014-20 </t>
  </si>
  <si>
    <t>2016/0110(COD)</t>
  </si>
  <si>
    <r>
      <rPr>
        <sz val="11"/>
        <rFont val="Calibri"/>
        <family val="2"/>
      </rPr>
      <t xml:space="preserve">MT, </t>
    </r>
    <r>
      <rPr>
        <sz val="12"/>
        <rFont val="Calibri"/>
        <family val="2"/>
      </rPr>
      <t>SE</t>
    </r>
  </si>
  <si>
    <t>2016/0106(COD)</t>
  </si>
  <si>
    <t>Proposal for a Regulation of the European Parliament and of the Council establishing an Entry/Exit System (EES) to register entry and exit data and refusal of entry data of third country national crossing the external borders of the Member States of the European Union and determining the conditions for access to the EES for law enforcement purposes and amending Regulation (EC) No 767/2008, and amending Regulation (EU) No 1077/2011</t>
  </si>
  <si>
    <t>Proposal for a REGULATION OF THE EUROPEAN PARLIAMENT AND OF THE COUNCIL amending Regulation (EU) 2016/399 as regards the use of the Entry/Exit System</t>
  </si>
  <si>
    <t>2016/0105(COD)</t>
  </si>
  <si>
    <t>RO2, ES, IT2</t>
  </si>
  <si>
    <t>Proposal for a REGULATION OF THE EUROPEAN PARLIAMENT AND OF THE COUNCIL amending Regulation (EC) No 539/2001 listing the third countries whose nationals must be in possession of visas when crossing the external borders and those whose nationals are exempt from that requirement (revision of the suspension mechanism)</t>
  </si>
  <si>
    <t>2016/0142(COD)</t>
  </si>
  <si>
    <t xml:space="preserve">ES, IT2, PT, </t>
  </si>
  <si>
    <t xml:space="preserve">ES, FR1, IT1, IT2, </t>
  </si>
  <si>
    <t>ES, RO2, FR1, IT1, IT2,</t>
  </si>
  <si>
    <t>2016/0130(COD)</t>
  </si>
  <si>
    <t xml:space="preserve">Proposal for a DIRECTIVE OF THE EUROPEAN PARLIAMENT AND OF THE COUNCIL amending Directive 2004/37/EC on the protection of workers from the risks related to exposure to carcinogens or mutagens at work </t>
  </si>
  <si>
    <t>not yet!</t>
  </si>
  <si>
    <t>2016/0145(COD)</t>
  </si>
  <si>
    <t>Proposal for a DIRECTIVE OF THE EUROPEAN PARLIAMENT AND OF THE COUNCIL amending Council Directive 98/41/EC on the registration of persons sailing on board passenger ships operating to or from ports of the Member States of the Community and amending Directive 2010/65/EU of the European Parliament and of the Council on reporting formalities for ships arriving in and/or departing from ports of the Member States</t>
  </si>
  <si>
    <t xml:space="preserve"> IPEX</t>
  </si>
  <si>
    <t>2016/0171(COD)</t>
  </si>
  <si>
    <t>Proposal for a DIRECTIVE OF THE EUROPEAN PARLIAMENT AND OF THE COUNCIL amending Directive 2009/45/EC on safety rules and standards for passenger ships</t>
  </si>
  <si>
    <t>2016/0170(COD)</t>
  </si>
  <si>
    <t>IE, SE</t>
  </si>
  <si>
    <t>DIRECTIVE OF THE EUROPEAN PARLIAMENT AND OF THE COUNCIL on a system of inspections for the safe operation of ro-ro ferry and high-speed passenger craft in regular service and amending Directive 2009/16/EC of the European Parliament and of the Council on port State control and repealing Council Directive 1999/35/EC</t>
  </si>
  <si>
    <t>2016/0172(COD)</t>
  </si>
  <si>
    <t>Proposal for a European Parliament and Council Regulation on cooperation between national authorities responsible for the enforcement of consumer protection laws</t>
  </si>
  <si>
    <t>2016/0148(COD)</t>
  </si>
  <si>
    <t>Proposal for a REGULATION OF THE EUROPEAN PARLIAMENT AND OF THE COUNCIL on addressing geo-blocking and other forms of discrimination based on customers' nationality, place of residence or place of establishment within the internal market and amending Regulation (EC) No 2006/2004 and Directive 2009/22/EC</t>
  </si>
  <si>
    <t>2016/0152(COD)</t>
  </si>
  <si>
    <t>2016/0182(COD)</t>
  </si>
  <si>
    <t>Proposal for a Regulation of the European Parliament and of the Council on cross-border parcel delivery services</t>
  </si>
  <si>
    <t>2016/0149(COD)</t>
  </si>
  <si>
    <t>Proposal for a DIRECTIVE OF THE EUROPEAN PARLIAMENT AND OF THE COUNCIL amending Directive 2010/13/EU on the coordination of certain provisions laid down by law, regulation or administrative action in Member States concerning the provision of audiovisual media services in view of changing market realities</t>
  </si>
  <si>
    <t>2016/0151(COD)</t>
  </si>
  <si>
    <t>ANNEX Proposal for a DECISION OF THE EUROPEAN PARLIAMENT AND OF THE COUNCIL amending Decision No 445/2014/EU establishing a Union action for the European Capitals of Culture for the years 2020 to 2033</t>
  </si>
  <si>
    <t>2016/0186(COD)</t>
  </si>
  <si>
    <t>Proposal for a REGULATION OF THE EUROPEAN PARLIAMENT AND OF THE COUNCIL amending Regulation (EU) No 531/2012 as regards rules for wholesale roaming markets</t>
  </si>
  <si>
    <t>2016/0185(COD)</t>
  </si>
  <si>
    <t>CZ2, PT, IT2</t>
  </si>
  <si>
    <t>CZ2, PT, IT2, RO1</t>
  </si>
  <si>
    <r>
      <t>IT2, PT,</t>
    </r>
    <r>
      <rPr>
        <b/>
        <sz val="11"/>
        <rFont val="Calibri"/>
        <family val="2"/>
      </rPr>
      <t xml:space="preserve"> </t>
    </r>
    <r>
      <rPr>
        <sz val="11"/>
        <rFont val="Calibri"/>
        <family val="2"/>
      </rPr>
      <t>IT1</t>
    </r>
  </si>
  <si>
    <r>
      <rPr>
        <sz val="12"/>
        <rFont val="Calibri"/>
        <family val="2"/>
      </rPr>
      <t>AT2</t>
    </r>
    <r>
      <rPr>
        <b/>
        <sz val="12"/>
        <color indexed="30"/>
        <rFont val="Calibri"/>
        <family val="2"/>
      </rPr>
      <t>,</t>
    </r>
    <r>
      <rPr>
        <b/>
        <sz val="12"/>
        <color indexed="10"/>
        <rFont val="Calibri"/>
        <family val="2"/>
      </rPr>
      <t xml:space="preserve"> </t>
    </r>
    <r>
      <rPr>
        <sz val="12"/>
        <rFont val="Calibri"/>
        <family val="2"/>
      </rPr>
      <t>BG,</t>
    </r>
  </si>
  <si>
    <r>
      <rPr>
        <sz val="12"/>
        <rFont val="Calibri"/>
        <family val="2"/>
      </rPr>
      <t>PT,</t>
    </r>
    <r>
      <rPr>
        <sz val="12"/>
        <rFont val="Calibri"/>
        <family val="2"/>
      </rPr>
      <t xml:space="preserve"> IT2</t>
    </r>
  </si>
  <si>
    <r>
      <rPr>
        <sz val="12"/>
        <rFont val="Calibri"/>
        <family val="2"/>
      </rPr>
      <t xml:space="preserve">PT, </t>
    </r>
    <r>
      <rPr>
        <sz val="12"/>
        <rFont val="Calibri"/>
        <family val="2"/>
      </rPr>
      <t>IT2</t>
    </r>
  </si>
  <si>
    <r>
      <rPr>
        <sz val="12"/>
        <rFont val="Calibri"/>
        <family val="2"/>
      </rPr>
      <t>RO1, CZ1, PL1,</t>
    </r>
    <r>
      <rPr>
        <b/>
        <sz val="12"/>
        <color indexed="30"/>
        <rFont val="Calibri"/>
        <family val="2"/>
      </rPr>
      <t xml:space="preserve"> </t>
    </r>
    <r>
      <rPr>
        <sz val="12"/>
        <rFont val="Calibri"/>
        <family val="2"/>
      </rPr>
      <t>PL2,  CZ2, RO2, EE</t>
    </r>
    <r>
      <rPr>
        <u/>
        <sz val="12"/>
        <rFont val="Calibri"/>
        <family val="2"/>
      </rPr>
      <t>,</t>
    </r>
    <r>
      <rPr>
        <sz val="12"/>
        <rFont val="Calibri"/>
        <family val="2"/>
      </rPr>
      <t xml:space="preserve"> LT, HR, HU, SK, BG, LV, DK, </t>
    </r>
  </si>
  <si>
    <t>PT, IT2</t>
  </si>
  <si>
    <t>Proposal for a DECISION OF THE EUROPEAN PARLIAMENT AND OF THE COUNCIL providing further macro-financial assistance to the Hashemite Kingdom of Jordan</t>
  </si>
  <si>
    <t>2016/0197(COD)</t>
  </si>
  <si>
    <t>Proposal for a Regulation of the European Parliament and the Council amending Regulation (EC)1030/2002 of 13 June 2002 laying down a uniform format for residence permits for third country nationals</t>
  </si>
  <si>
    <t>2016/0198COD)</t>
  </si>
  <si>
    <t>Proposal for a Regulation of the European Parliament and of the Council on the European Union Agency for Asylum and repealing Regulation (EU) No 439/2010</t>
  </si>
  <si>
    <t>2016/0131(COD)</t>
  </si>
  <si>
    <t>Proposal for a COUNCIL REGULATION on jurisdiction, the recognition and enforcement of decisions in matrimonial matters and the matters of parental responsibility, and on international child abduction (recast)</t>
  </si>
  <si>
    <t>2016/0190(CNS)</t>
  </si>
  <si>
    <t>Proposal for a COUNCIL DECISION establishing a Multiannual Framework for the European Union Agency for Fundamental Rights for 2018-2022</t>
  </si>
  <si>
    <t>2016/0204(APP)</t>
  </si>
  <si>
    <t>Proposal for a COUNCIL DIRECTIVE amending Directive 2011/16/EU as regards access to anti-money-laundering information by tax authorities</t>
  </si>
  <si>
    <t>2016/0209(CNS)</t>
  </si>
  <si>
    <t>RO2, PT</t>
  </si>
  <si>
    <t>Proposal for a REGULATION OF THE EUROPEAN PARLIAMENT AND OF THE COUNCIL amending Regulation (EU) No 345/2013 on European venture capital funds and Regulation (EU) No 346/2013 on European social entrepreneurship funds</t>
  </si>
  <si>
    <t>2016/0221(COD)</t>
  </si>
  <si>
    <t xml:space="preserve">Proposal for a DIRECTIVE OF THE EUROPEAN PARLIAMENT AND OF THE COUNCIL on the conditions of entry and residence of third-country nationals for the purposes of highly skilled employment </t>
  </si>
  <si>
    <t>2016/0176(COD)</t>
  </si>
  <si>
    <t>2016/0208(COD)</t>
  </si>
  <si>
    <t>Proposal for a DIRECTIVE OF THE EUROPEAN PARLIAMENT AND OF THE COUNCIL amending Directive (EU) 2015/849 on the prevention of the use of the financial system for the purposes of money laundering or terrorist financing and amending Directive 2009/101/EC</t>
  </si>
  <si>
    <t>Proposal for a REGULATION OF THE EUROPEAN PARLIAMENT AND OF THE COUNCIL establishing the criteria and mechanisms for determining the Member State responsible for examining an application for international protection lodged in one of the Member States by a third-country national or a stateless person (recast)</t>
  </si>
  <si>
    <t>2016/0133(COD)</t>
  </si>
  <si>
    <t xml:space="preserve">Proposal for a REGULATION OF THE EUROPEAN PARLIAMENT AND OF THE COUNCIL on the establishment of 'Eurodac' for the comparison of fingerprints for the effective application of [Regulation (EU) No 604/2013 establishing the criteria and mechanisms for determining the Member State responsible for examining an application for international protection lodged in one of the Member States by a third-country national or a stateless person] , for identifying an illegally staying third-country national or stateless person and on requests for the comparison with Eurodac data by Member States' law enforcement authorities and Europol for law enforcement purposes (recast) </t>
  </si>
  <si>
    <t>2016/0132(COD)</t>
  </si>
  <si>
    <t xml:space="preserve">Proposal for a REGULATION OF THE EUROPEAN PARLIAMENT AND OF THE COUNCIL amending Regulation (EU) No 230/2014 of the European Parliament and of the Council of 11 March 2014 establishing an instrument contributing to stability and peace 
</t>
  </si>
  <si>
    <t>2016/0207(COD)</t>
  </si>
  <si>
    <t xml:space="preserve">Proposal for a REGULATION OF THE EUROPEAN PARLIAMENT AND OF THE COUNCIL on binding annual greenhouse gas emission reductions by Member States from 2021 to 2030 for a resilient Energy Union and to meet commitments under the Paris Agreement and amending Regulation No 525/2013 of the European Parliament and the Council on a mechanism for monitoring and reporting greenhouse gas emissions and other information relevant to climate change </t>
  </si>
  <si>
    <t>2016/0231(COD)</t>
  </si>
  <si>
    <t>Proposal for a REGULATION OF THE EUROPEAN PARLIAMENT AND OF THE COUNCIL establishing the European Agency for Safety and Health at Work (EU-OSHA), and repealing Council Regulation (EC) 2062/94</t>
  </si>
  <si>
    <t>2016/0254(COD)</t>
  </si>
  <si>
    <t>Proposal for a REGULATION OF THE EUROPEAN PARLIAMENT AND OF THE COUNCIL establishing the European Foundation for the improvement of living and working conditions (Eurofound), and repealing Council Regulation (EEC) No 1365/75</t>
  </si>
  <si>
    <t>2016/0256(COD)</t>
  </si>
  <si>
    <t>Proposal for a REGULATION OF THE EUROPEAN PARLIAMENT AND OF THE COUNCIL establishing a European Centre for the Development of Vocational Training (Cedefop) and repealing Regulation (EEC) No 337/75</t>
  </si>
  <si>
    <t>2016/0257(COD)</t>
  </si>
  <si>
    <t>Proposal for a REGULATION OF THE EUROPEAN PARLIAMENT AND OF THE COUNCIL on establishing a Union programme to support specific activities enhancing the involvement of consumers and other financial services end-users in Union policy making in the field of financial services for the period of 2017-2020</t>
  </si>
  <si>
    <t>Proposal for a REGULATION OF THE EUROPEAN PARLIAMENT AND OF THE COUNCIL on the inclusion of greenhouse gas emissions and removals from land use, land use change and forestry into the 2030 climate and energy framework and amending Regulation No 525/2013 of the European Parliament and the Council on a mechanism for monitoring and reporting greenhouse gas emissions and other information relevant to climate change</t>
  </si>
  <si>
    <t>2016/0230(COD)</t>
  </si>
  <si>
    <t>PT, LU</t>
  </si>
  <si>
    <t>Proposal for a REGULATION OF THE EUROPEAN PARLIAMENT AND OF THE COUNCIL amending Regulation (EU) N° 1303/2013 as regards certain provisions relating to financial management for certain Member States experiencing or threatened with serious difficulties with respect to their financial stability</t>
  </si>
  <si>
    <t>2016/0193(COD)</t>
  </si>
  <si>
    <t>PROPOSAL FOR A REGULATION OF THE EUROPEAN PARLIAMENT AND OF THE COUNCIL on standards for the qualification of third-country nationals or stateless persons as beneficiaries of international protection, for a uniform status for refugees or for persons eligible for subsidiary protection and for the content of the protection granted and amending Council Directive 2003/109/EC of 25 November 2003 concerning the status of third-country nationals who are long-term residents</t>
  </si>
  <si>
    <t>2016/0223(COD)</t>
  </si>
  <si>
    <t>Proposal for a REGULATION OF THE EUROPEAN PARLIAMENT AND OF THE COUNCIL establishing a common framework for European statistics relating to persons and households, based on data at individual level collected by samples</t>
  </si>
  <si>
    <t>2016/0264(COD)</t>
  </si>
  <si>
    <t>Proposal for a REGULATION OF THE EUROPEAN PARLIAMENT AND OF THE COUNCIL amending Regulation (EC) No 1920/2006 as regards information exchange, early warning system and risk assessment procedure on new psychoactive substances</t>
  </si>
  <si>
    <t>2016/0261(COD)</t>
  </si>
  <si>
    <t>Proposal for a DECISION OF THE EUROPEAN PARLIAMENT AND OF THE COUNCIL on a European Year of Cultural Heritage</t>
  </si>
  <si>
    <t>2016/0259(COD)</t>
  </si>
  <si>
    <t>Proposal for a REGULATION OF THE EUROPEAN PARLIAMENT AND OF THE COUNCIL establishing a Union Resettlement Framework and amending Regulation (EU) No 516/2014 of the European Parliament and the Council</t>
  </si>
  <si>
    <t>2016/0225(COD)</t>
  </si>
  <si>
    <t>Proposal for a Regulation of the European Parliament and of the Council amending Regulation (EU) No 99/2013 of the European Parliament and of the Council on the European statistical programme 2013-17, by extending it to 2018-2020</t>
  </si>
  <si>
    <t>2016/0265(COD)</t>
  </si>
  <si>
    <t>Proposal for a Regulation of the European Parliament and of the Council establishing a common procedure for international protection in the Union and repealing Directive 2013/32/EU</t>
  </si>
  <si>
    <t>2016/0224(COD)</t>
  </si>
  <si>
    <t>Regulation of the European Parliament and of the Council establishing a Union certification system for aviation security screening equipment</t>
  </si>
  <si>
    <t>2016/0236(COD)</t>
  </si>
  <si>
    <r>
      <t xml:space="preserve">PT, DE2, </t>
    </r>
    <r>
      <rPr>
        <sz val="12"/>
        <rFont val="Calibri"/>
        <family val="2"/>
      </rPr>
      <t>CZ2, RO1</t>
    </r>
  </si>
  <si>
    <r>
      <rPr>
        <sz val="12"/>
        <rFont val="Calibri"/>
        <family val="2"/>
      </rPr>
      <t>ES, PT, IT2, IT1,</t>
    </r>
    <r>
      <rPr>
        <b/>
        <sz val="12"/>
        <color indexed="30"/>
        <rFont val="Calibri"/>
        <family val="2"/>
      </rPr>
      <t xml:space="preserve"> </t>
    </r>
    <r>
      <rPr>
        <sz val="12"/>
        <rFont val="Calibri"/>
        <family val="2"/>
      </rPr>
      <t>FR2</t>
    </r>
  </si>
  <si>
    <t>Proposal for a DIRECTIVE OF THE EUROPEAN PARLIAMENT AND OF THE COUNCIL laying down standards for the reception of applicants for international protection (recast)</t>
  </si>
  <si>
    <t>2016/0222(COD)</t>
  </si>
  <si>
    <t>ANNEX to the Proposal for a REGULATION OF THE EUROPEAN PARLIAMENT AND OF THE COUNCIL amending Regulations (EU) No 1316/2013 and (EU) 2015/1017 as regards the extension of the duration of the European Fund for Strategic Investments as well as the introduction of technical enhancements for that Fund and the European Investment Advisory Hub</t>
  </si>
  <si>
    <t>2016/0276(COD)</t>
  </si>
  <si>
    <t>Proposal for a REGULATION OF THE EUROPEAN PARLIAMENT AND OF THE COUNCIL defining characteristics for fishing vessels (recast)</t>
  </si>
  <si>
    <t>Proposal for a REGULATION OF THE EUROPEAN PARLIAMENT AND OF THE COUNCIL laying down rules on the exercise of copyright and related rights applicable to certain online transmissions of broadcasting organisations and retransmissions of television and radio programmes</t>
  </si>
  <si>
    <t>2016/0284(COD)</t>
  </si>
  <si>
    <t>Proposal for a DIRECTIVE OF THE EUROPEAN PARLIAMENT AND OF THE COUNCIL on certain permitted uses of works and other subject-matter protected by copyright and related rights for the benefit of persons who are blind, visually impaired or otherwise print disabled and amending Directive 2001/29/EC on the harmonisation of certain aspects of copyright and related rights in the information society</t>
  </si>
  <si>
    <t>2016/0278(COD)</t>
  </si>
  <si>
    <t>Proposal for a Decision of the European Parliament and of the Council amending Decision No 466/2014/EU of the European Parliament and of the Council of 16 April 2014 on granting an EU guarantee to the European Investment Bank against losses under financing operations supporting investment projects outside the Union</t>
  </si>
  <si>
    <t>2016/0275(COD)</t>
  </si>
  <si>
    <t>Proposal for a REGULATION OF THE EUROPEAN PARLIAMENT AND OF THE COUNCIL amending Regulations (EU) No 1316/2013 and (EU) No 283/2014 as regards the promotion of Internet connectivity in local communities</t>
  </si>
  <si>
    <t>2016/0287(COD)</t>
  </si>
  <si>
    <t>Proposal for a DIRECTIVE OF THE EUROPEAN PARLIAMENT AND OF THE COUNCIL on copyright in the Digital Single Market</t>
  </si>
  <si>
    <t>2016/0280(COD)</t>
  </si>
  <si>
    <t>Proposal for a REGULATION OF THE EUROPEAN PARLIAMENT AND OF THE COUNCIL amending Regulation (EC, Euratom) No 480/2009 establishing a Guarantee Fund for external actions</t>
  </si>
  <si>
    <t>2016/0274(COD)</t>
  </si>
  <si>
    <t>Proposal for a DECISION OF THE EUROPEAN PARLIAMENT AND OF THE COUNCIL on a common framework for the provision of better services for skills and qualifications (Europass) and repealing Decision No 2241/2004/EC</t>
  </si>
  <si>
    <t>2016/0304(COD)</t>
  </si>
  <si>
    <t>Proposal for a REGULATION OF THE EUROPEAN PARLIAMENT AND OF THE COUNCIL on the cross-border exchange between the Union and third countries of accessible format copies of certain works and other subject-matter protected by copyright and related rights for the benefit of persons who are blind, visually impaired or otherwise print disabled</t>
  </si>
  <si>
    <t>2016/0279(COD)</t>
  </si>
  <si>
    <t>Proposal for a REGULATION OF THE EUROPEAN PARLIAMENT AND OF THE COUNCIL establishing the Body of European Regulators for Electronic Communications</t>
  </si>
  <si>
    <t>2016/0286(COD)</t>
  </si>
  <si>
    <t>DE2, RO2, PT, ES, IT2</t>
  </si>
  <si>
    <r>
      <rPr>
        <sz val="12"/>
        <rFont val="Calibri"/>
        <family val="2"/>
      </rPr>
      <t>CZ1, ES, IT2, RO2, CZ2</t>
    </r>
    <r>
      <rPr>
        <b/>
        <sz val="12"/>
        <color indexed="30"/>
        <rFont val="Calibri"/>
        <family val="2"/>
      </rPr>
      <t>,</t>
    </r>
    <r>
      <rPr>
        <b/>
        <sz val="12"/>
        <color indexed="10"/>
        <rFont val="Calibri"/>
        <family val="2"/>
      </rPr>
      <t xml:space="preserve"> </t>
    </r>
    <r>
      <rPr>
        <sz val="12"/>
        <rFont val="Calibri"/>
        <family val="2"/>
      </rPr>
      <t>DE1</t>
    </r>
  </si>
  <si>
    <r>
      <rPr>
        <sz val="11"/>
        <rFont val="Calibri"/>
        <family val="2"/>
      </rPr>
      <t>DE2,</t>
    </r>
    <r>
      <rPr>
        <b/>
        <sz val="11"/>
        <color indexed="30"/>
        <rFont val="Calibri"/>
        <family val="2"/>
      </rPr>
      <t xml:space="preserve">  </t>
    </r>
    <r>
      <rPr>
        <sz val="11"/>
        <rFont val="Calibri"/>
        <family val="2"/>
      </rPr>
      <t>PT,</t>
    </r>
    <r>
      <rPr>
        <sz val="11"/>
        <color rgb="FF0070C0"/>
        <rFont val="Calibri"/>
        <family val="2"/>
      </rPr>
      <t xml:space="preserve"> </t>
    </r>
    <r>
      <rPr>
        <sz val="11"/>
        <rFont val="Calibri"/>
        <family val="2"/>
      </rPr>
      <t>IT2, RO1</t>
    </r>
  </si>
  <si>
    <r>
      <t xml:space="preserve">SE, </t>
    </r>
    <r>
      <rPr>
        <sz val="11"/>
        <rFont val="Calibri"/>
        <family val="2"/>
      </rPr>
      <t>AT2, BG, CZ1</t>
    </r>
  </si>
  <si>
    <r>
      <rPr>
        <sz val="11"/>
        <rFont val="Calibri"/>
        <family val="2"/>
        <scheme val="minor"/>
      </rPr>
      <t>CZ2, PT, IT2,</t>
    </r>
    <r>
      <rPr>
        <b/>
        <sz val="11"/>
        <color rgb="FF0070C0"/>
        <rFont val="Calibri"/>
        <family val="2"/>
        <scheme val="minor"/>
      </rPr>
      <t xml:space="preserve"> </t>
    </r>
    <r>
      <rPr>
        <sz val="11"/>
        <rFont val="Calibri"/>
        <family val="2"/>
      </rPr>
      <t>NL1</t>
    </r>
  </si>
  <si>
    <r>
      <t>RO2, ES, PL2, PT,</t>
    </r>
    <r>
      <rPr>
        <sz val="11"/>
        <color rgb="FF0070C0"/>
        <rFont val="Calibri"/>
        <family val="2"/>
        <scheme val="minor"/>
      </rPr>
      <t xml:space="preserve"> </t>
    </r>
    <r>
      <rPr>
        <sz val="11"/>
        <rFont val="Calibri"/>
        <family val="2"/>
      </rPr>
      <t>IT2</t>
    </r>
  </si>
  <si>
    <t>Proposal for a REGULATION OF THE EUROPEAN PARLIAMENT AND OF THE COUNCIL on the European Fund for Sustainable Development (EFSD) and establishing the EFSD Guarantee and the EFSD Guarantee Fund</t>
  </si>
  <si>
    <t>2016/0281(COD)</t>
  </si>
  <si>
    <t>IT2, RO2</t>
  </si>
  <si>
    <r>
      <rPr>
        <sz val="11"/>
        <rFont val="Calibri"/>
        <family val="2"/>
        <scheme val="minor"/>
      </rPr>
      <t>CZ2, CZ1</t>
    </r>
    <r>
      <rPr>
        <b/>
        <sz val="11"/>
        <color rgb="FF0070C0"/>
        <rFont val="Calibri"/>
        <family val="2"/>
        <scheme val="minor"/>
      </rPr>
      <t xml:space="preserve">, </t>
    </r>
    <r>
      <rPr>
        <sz val="11"/>
        <rFont val="Calibri"/>
        <family val="2"/>
        <scheme val="minor"/>
      </rPr>
      <t>BG</t>
    </r>
  </si>
  <si>
    <t>Proposal for a Directive of the European Parliament and of the Council establishing the European Electronic Communications Code</t>
  </si>
  <si>
    <t>2016/0288(COD)</t>
  </si>
  <si>
    <t>Proposal for a DECISION OF THE EUROPEAN PARLIAMENT AND OF THE COUNCIL on the participation of the Union in the Partnership for Research and Innovation in the Mediterranean Area (PRIMA) jointly undertaken by several Member States</t>
  </si>
  <si>
    <t>ITTRE</t>
  </si>
  <si>
    <t>2016/0325(COD)</t>
  </si>
  <si>
    <t>Proposal for a Council Directive on a Common Corporate Tax Base</t>
  </si>
  <si>
    <t>2016/0337(CNS)</t>
  </si>
  <si>
    <t>ANNEXES to the Proposal for a COUNCIL DIRECTIVE on Double Taxation Dispute Resolution Mechanisms in the European Union</t>
  </si>
  <si>
    <t>2016/0338(CNS)</t>
  </si>
  <si>
    <t>Proposal for a Council Directive on a Common Consolidated Corporate Tax Base (CCCTB)</t>
  </si>
  <si>
    <t>2016/0336(CNS)</t>
  </si>
  <si>
    <t>Proposal for a COUNCIL DIRECTIVE amending Directive (EU) 2016/1164 as regards hybrid mismatches with third countries</t>
  </si>
  <si>
    <t>2016/0339(CNS)</t>
  </si>
  <si>
    <t>Proposal for a REGULATION OF THE EUROPEAN PARLIAMENT AND OF THE COUNCIL amending Regulation (EU) No 1286/2014 of the European Parliament and of the Council on key information documents for packaged retail and insurance-based investment products as regards the date of its application</t>
  </si>
  <si>
    <t>2016/0355(COD)</t>
  </si>
  <si>
    <r>
      <t xml:space="preserve">CZ1, PT, ES, DE2, </t>
    </r>
    <r>
      <rPr>
        <sz val="12"/>
        <rFont val="Calibri"/>
        <family val="2"/>
      </rPr>
      <t>RO2,</t>
    </r>
    <r>
      <rPr>
        <sz val="12"/>
        <color indexed="30"/>
        <rFont val="Calibri"/>
        <family val="2"/>
      </rPr>
      <t xml:space="preserve"> </t>
    </r>
    <r>
      <rPr>
        <sz val="12"/>
        <rFont val="Calibri"/>
        <family val="2"/>
      </rPr>
      <t>CZ2, RO1,</t>
    </r>
    <r>
      <rPr>
        <b/>
        <sz val="12"/>
        <color indexed="30"/>
        <rFont val="Calibri"/>
        <family val="2"/>
      </rPr>
      <t xml:space="preserve"> </t>
    </r>
    <r>
      <rPr>
        <sz val="12"/>
        <rFont val="Calibri"/>
        <family val="2"/>
      </rPr>
      <t>IT1, DE1, IT2</t>
    </r>
  </si>
  <si>
    <t>IT2, PT, RO2, PL2, AT2, RO1</t>
  </si>
  <si>
    <r>
      <rPr>
        <sz val="11"/>
        <rFont val="Calibri"/>
        <family val="2"/>
        <scheme val="minor"/>
      </rPr>
      <t>IT2</t>
    </r>
    <r>
      <rPr>
        <sz val="11"/>
        <color rgb="FF0070C0"/>
        <rFont val="Calibri"/>
        <family val="2"/>
        <scheme val="minor"/>
      </rPr>
      <t xml:space="preserve">, </t>
    </r>
    <r>
      <rPr>
        <sz val="11"/>
        <rFont val="Calibri"/>
        <family val="2"/>
        <scheme val="minor"/>
      </rPr>
      <t>PT</t>
    </r>
  </si>
  <si>
    <t>PT, IT1</t>
  </si>
  <si>
    <t>CZ1, RO1, CZ2, DE2</t>
  </si>
  <si>
    <t>CZ1, RO1, CZ2, RO2, PT, IT2, DE2</t>
  </si>
  <si>
    <t>CZ1, RO1, CZ2, IT2, PT, DE2</t>
  </si>
  <si>
    <t>CZ1, RO1, IT2, CZ2, PT, RO2</t>
  </si>
  <si>
    <t>IT2, PT, RO2</t>
  </si>
  <si>
    <t>DE2, IT2, PT</t>
  </si>
  <si>
    <t>ANNEX to the Proposal for a DIRECTIVE OF THE EUROPEAN PARLIAMENT AND OF THE COUNCIL amending Directive 2012/27/EU on energy efficiency</t>
  </si>
  <si>
    <t>2016/0376(COD)</t>
  </si>
  <si>
    <t>Proposal for a DIRECTIVE OF THE EUROPEAN PARLIAMENT AND OF THE COUNCIL amending Directive 2010/31/EU on the energy performance of buildings</t>
  </si>
  <si>
    <t>2016/0381(COD)</t>
  </si>
  <si>
    <t>Proposal for a COUNCIL DIRECTIVE amending Directive 2006/112/EC, as regards rates of value added tax applied to books, newspapers and periodicals</t>
  </si>
  <si>
    <t>2016/0374(CNS)</t>
  </si>
  <si>
    <t>Proposal for a COUNCIL REGULATION amending Regulation (EU) No 904/2010 on administrative cooperation and combating fraud in the field of value added tax</t>
  </si>
  <si>
    <t>Proposal for a COUNCIL DIRECTIVE amending Directive 2006/112/EC and Directive 2009/132/EC as regards certain value added tax obligations for supplies of services and distance sales of goods</t>
  </si>
  <si>
    <t>2016/0371(CNS)</t>
  </si>
  <si>
    <t>2016/0370(CNS)</t>
  </si>
  <si>
    <t>Proposal for a REGULATION OF THE EUROPEAN PARLIAMENT AND OF THE COUNCIL amending Regulation (EC) No 1059/2003 as regards the territorial typologies (Tercet)</t>
  </si>
  <si>
    <t>2016/0393(COD)</t>
  </si>
  <si>
    <t>Proposal for a REGULATION OF THE EUROPEAN PARLIAMENT AND OF THE COUNCIL on integrated farm statistics and repealing Regulations (EC) No 1166/2008 and (EU) No 1337/2011</t>
  </si>
  <si>
    <t>2016/0389(COD)</t>
  </si>
  <si>
    <t>Proposal for a REGULATION OF THE EUROPEAN PARLIAMENT AND OF THE COUNCIL amending Regulation (EU) No 1303/2013 as regards specific measures to provide additional assistance to Member States affected by natural disasters</t>
  </si>
  <si>
    <t>2016/0384(COD)</t>
  </si>
  <si>
    <t>NL1, NL2</t>
  </si>
  <si>
    <t>Proposal for a REGULATION OF THE EUROPEAN PARLIAMENT AND OF THE COUNCIL amending Regulation (EC) No 1008/2008 on common rules for the operation of air services in the Community</t>
  </si>
  <si>
    <t>2016/0411(COD)</t>
  </si>
  <si>
    <t>Proposal for a DIRECTIVE OF THE EUROPEAN PARLIAMENT AND OF THE COUNCIL on preventive restructuring frameworks, second chance and measures to increase the efficiency of restructuring, insolvency and discharge procedures and amending Directive 2012/30/EU</t>
  </si>
  <si>
    <t>2016/0359(COD)</t>
  </si>
  <si>
    <t>Proposal for a REGULATION OF THE EUROPEAN PARLIAMENT AND OF THE COUNCIL on the Governance of the Energy Union, amending Directive 94/22/EC, Directive 98/70/EC, Directive 2009/31/EC, Regulation (EC) No 663/2009, Regulation (EC) No 715/2009, Directive 2009/73/EC, Council Directive 2009/119/EC, Directive 2010/31/EU, Directive 2012/27/EU, Directive 2013/30/EU and Council Directive (EU) 2015/652 and repealing Regulation (EU) No 525/2013</t>
  </si>
  <si>
    <t>2016/0375(COD)</t>
  </si>
  <si>
    <t>Proposal for a DIRECTIVE OF THE EUROPEAN PARLIAMENT AND OF THE COUNCIL on amending Directive 2014/59/EU of the European Parliament and of the Council as regards the ranking of unsecured debt instruments in insolvency hierarchy</t>
  </si>
  <si>
    <t>2016/0363(COD)</t>
  </si>
  <si>
    <t>PROPOSAL FOR A REGULATION OF THE EUROPEAN PARLIAMENT AND OF THE COUNCIL on risk-preparedness in the electricity sector and repealing Directive 2005/89/EC</t>
  </si>
  <si>
    <t>2016/0377(COD)</t>
  </si>
  <si>
    <t>Proposal for a REGULATION OF THE EUROPEAN PARLIAMENT AND OF THE COUNCIL amending Regulation (EC) No 883/2004 on the coordination of social security systems and regulation (EC) No 987/2009 laying down the procedure for implementing Regulation (EC) No 883/2004 (Text with relevance for the EEA and Switzerland)</t>
  </si>
  <si>
    <t>2016/0397(COD)</t>
  </si>
  <si>
    <t>Proposal for a COUNCIL DIRECTIVE amending Directive 2006/112/EC on the common system of value added tax as regards the temporary application of a generalised reverse charge mechanism in relation to supplies of goods and services above a certain threshold</t>
  </si>
  <si>
    <t>2016/0406(CNS)</t>
  </si>
  <si>
    <t>ANNEXES to the Proposal for a Regulation of the European Parliament and of the Council on controls on cash entering or leaving the Union and repealing Regulation (EC) No 1889/2005</t>
  </si>
  <si>
    <t>2016/0413(COD)</t>
  </si>
  <si>
    <t>Proposal for a Regulation of the European Parliament and of the Council on the definition, presentation and labelling of spirit drinks, the use of the names of spirit drinks in the presentation and labelling of other foodstuffs and the protection of geographical indications for spirit drinks</t>
  </si>
  <si>
    <t>Proposal for a Regulation of the European Parliament and the Council establishing a European Travel Information and Authorisation System (ETIAS) and amending Regulations, (EU) No 515/2014, (EU) 2016/399, (EU) 2016/794 and (EU) 2016/1624</t>
  </si>
  <si>
    <t>COD/2016/0357</t>
  </si>
  <si>
    <t>Proposal for a DIRECTIVE OF THE EUROPEAN PARLIAMENT AND OF THE COUNCIL on the enforcement of the Directive 2006/123/EC on services in the internal market, laying down a notification procedure for authorisation schemes and requirements related to services, and amending Directive 2006/123/EC and Regulation (EU) No 1024/2012 on administrative cooperation through the Internal Market Information System</t>
  </si>
  <si>
    <t>2016/0398(COD)</t>
  </si>
  <si>
    <t>Proposal for a DIRECTIVE OF THE EUROPEAN PARLIAMENT AND OF THE COUNCIL amending Directive 2013/36/EU as regards exempted entities, financial holding companies, mixed financial holding companies, remuneration, supervisory measures and powers and capital conservation measures</t>
  </si>
  <si>
    <t>2016/0364(COD)</t>
  </si>
  <si>
    <t>Proposal for a DIRECTIVE OF THE EUROPEAN PARLIAMENT AND OF THE COUNCIL on a proportionality test before adoption of new regulation of professions</t>
  </si>
  <si>
    <t>2016/0404(COD)</t>
  </si>
  <si>
    <t>Proposal for a DIRECTIVE OF THE EUROPEAN PARLIAMENT AND OF THE COUNCIL on the legal and operational framework of the European services e-card introduced by Regulation ....[ESC Regulation]....</t>
  </si>
  <si>
    <t>2016/0402(COD)</t>
  </si>
  <si>
    <t>Proposal for a REGULATION OF THE EUROPEAN PARLIAMENT AND OF THE COUNCIL introducing a European services e-card and related administrative facilities</t>
  </si>
  <si>
    <t>2016/0403(COD)</t>
  </si>
  <si>
    <t>Proposal for a REGULATION OF THE EUROPEAN PARLIAMENT AND OF THE COUNCIL amending Regulation (EU) No 806/2014 as regards loss-absorbing and Recapitalisation Capacity for credit institutions and investment firms</t>
  </si>
  <si>
    <t>2016/0361(COD)</t>
  </si>
  <si>
    <t>Proposal for a DIRECTIVE OF THE EUROPEAN PARLIAMENT AND OF THE COUNCIL amending Directive 2014/59/EU on loss-absorbing and recapitalisation capacity of credit institutions and investment firms and amending Directive 98/26/EC, Directive 2002/47/EC, Directive 2012/30/EU, Directive 2011/35/EU, Directive 2005/56/EC, Directive 2004/25/EC and Directive 2007/36/EC</t>
  </si>
  <si>
    <t>2016/0362(COD)</t>
  </si>
  <si>
    <r>
      <rPr>
        <sz val="11"/>
        <rFont val="Calibri"/>
        <family val="2"/>
        <scheme val="minor"/>
      </rPr>
      <t>CZ1, HU, SK</t>
    </r>
    <r>
      <rPr>
        <b/>
        <sz val="11"/>
        <color rgb="FF0070C0"/>
        <rFont val="Calibri"/>
        <family val="2"/>
        <scheme val="minor"/>
      </rPr>
      <t xml:space="preserve">, </t>
    </r>
    <r>
      <rPr>
        <sz val="11"/>
        <rFont val="Calibri"/>
        <family val="2"/>
        <scheme val="minor"/>
      </rPr>
      <t>RO1, IT2, CZ2, PL2, PL1</t>
    </r>
  </si>
  <si>
    <t>PROPOSAL FOR A REGULATION OF THE EUROPEAN PARLIAMENT AND OF THE COUNCIL amending Regulation (EU) No 575/2013 as regards the leverage ratio, the net stable funding ratio, requirements for own funds and eligible liabilities, counterparty credit risk, market risk, exposures to central counterparties, exposures to collective investment undertakings, large exposures, reporting and disclosure requirements and amending Regulation (EU) No 648/2012</t>
  </si>
  <si>
    <t>2016/0360(COD)</t>
  </si>
  <si>
    <t>Proposal for a DECISION OF THE EUROPEAN PARLIAMENT AND OF THE COUNCIL amending Directive 87/217/EEC of the Council, Directive 2003/87/EC of the European Parliament and of the Council, Directive 2009/31/EC of the European Parliament and of the Council, Regulation (EU) No 1257/2013 of the European Parliament and of the Council, Council Directive 86/278/EEC and Council Directive 94/63/EC as regards procedural rules in the field of environmental reporting and repealing Council Directive 91/692/EEC</t>
  </si>
  <si>
    <t>2016/0394(COD)</t>
  </si>
  <si>
    <t>FR2, IT2</t>
  </si>
  <si>
    <t>Proposal for a REGULATION OF THE EUROPEAN PARLIAMENT AND OF THE COUNCIL on a framework for the recovery and resolution of central counterparties and amending Regulations (EU) No 1095/2010, (EU) No 648/2012, and (EU) 2015/2365</t>
  </si>
  <si>
    <t>2016/0365(COD)</t>
  </si>
  <si>
    <t>LU, RO2, PT, CY</t>
  </si>
  <si>
    <r>
      <t>PT, RO2,</t>
    </r>
    <r>
      <rPr>
        <sz val="11"/>
        <color rgb="FF0070C0"/>
        <rFont val="Calibri"/>
        <family val="2"/>
        <scheme val="minor"/>
      </rPr>
      <t xml:space="preserve"> </t>
    </r>
    <r>
      <rPr>
        <sz val="11"/>
        <rFont val="Calibri"/>
        <family val="2"/>
        <scheme val="minor"/>
      </rPr>
      <t>CY</t>
    </r>
  </si>
  <si>
    <r>
      <rPr>
        <sz val="11"/>
        <rFont val="Calibri"/>
        <family val="2"/>
        <scheme val="minor"/>
      </rPr>
      <t>IT2</t>
    </r>
    <r>
      <rPr>
        <b/>
        <sz val="11"/>
        <color rgb="FF0070C0"/>
        <rFont val="Calibri"/>
        <family val="2"/>
        <scheme val="minor"/>
      </rPr>
      <t>,</t>
    </r>
    <r>
      <rPr>
        <b/>
        <sz val="11"/>
        <color rgb="FFFF0000"/>
        <rFont val="Calibri"/>
        <family val="2"/>
        <scheme val="minor"/>
      </rPr>
      <t xml:space="preserve"> </t>
    </r>
    <r>
      <rPr>
        <sz val="11"/>
        <rFont val="Calibri"/>
        <family val="2"/>
        <scheme val="minor"/>
      </rPr>
      <t>RO2</t>
    </r>
    <r>
      <rPr>
        <b/>
        <sz val="11"/>
        <color rgb="FF0070C0"/>
        <rFont val="Calibri"/>
        <family val="2"/>
        <scheme val="minor"/>
      </rPr>
      <t>,</t>
    </r>
    <r>
      <rPr>
        <sz val="11"/>
        <rFont val="Calibri"/>
        <family val="2"/>
        <scheme val="minor"/>
      </rPr>
      <t xml:space="preserve"> IE</t>
    </r>
  </si>
  <si>
    <r>
      <rPr>
        <sz val="11"/>
        <rFont val="Calibri"/>
        <family val="2"/>
        <scheme val="minor"/>
      </rPr>
      <t>IT2</t>
    </r>
    <r>
      <rPr>
        <b/>
        <sz val="11"/>
        <color rgb="FF0070C0"/>
        <rFont val="Calibri"/>
        <family val="2"/>
        <scheme val="minor"/>
      </rPr>
      <t>,</t>
    </r>
    <r>
      <rPr>
        <b/>
        <sz val="11"/>
        <color rgb="FFFF0000"/>
        <rFont val="Calibri"/>
        <family val="2"/>
        <scheme val="minor"/>
      </rPr>
      <t xml:space="preserve"> </t>
    </r>
    <r>
      <rPr>
        <sz val="11"/>
        <rFont val="Calibri"/>
        <family val="2"/>
        <scheme val="minor"/>
      </rPr>
      <t>IE</t>
    </r>
  </si>
  <si>
    <t>NL1, NL2, SE</t>
  </si>
  <si>
    <t>Proposal for a DIRECTIVE OF THE EUROPEAN PARLIAMENT AND OF THE COUNCIL on countering money laundering by criminal law</t>
  </si>
  <si>
    <t>2016/0414(COD)</t>
  </si>
  <si>
    <t>Proposal for a REGULATION OF THE EUROPEAN PARLIAMENT AND OF THE COUNCIL Establishing a European Union Agency for the Cooperation of Energy Regulators (recast)</t>
  </si>
  <si>
    <t>2016/0378(COD)</t>
  </si>
  <si>
    <r>
      <rPr>
        <sz val="11"/>
        <rFont val="Calibri"/>
        <family val="2"/>
        <scheme val="minor"/>
      </rPr>
      <t>FR2</t>
    </r>
    <r>
      <rPr>
        <b/>
        <sz val="11"/>
        <color rgb="FF0070C0"/>
        <rFont val="Calibri"/>
        <family val="2"/>
        <scheme val="minor"/>
      </rPr>
      <t xml:space="preserve">, </t>
    </r>
  </si>
  <si>
    <r>
      <t>PT, RO2, DE2,</t>
    </r>
    <r>
      <rPr>
        <b/>
        <sz val="11"/>
        <color rgb="FFFF0000"/>
        <rFont val="Calibri"/>
        <family val="2"/>
        <scheme val="minor"/>
      </rPr>
      <t xml:space="preserve"> </t>
    </r>
    <r>
      <rPr>
        <sz val="11"/>
        <rFont val="Calibri"/>
        <family val="2"/>
        <scheme val="minor"/>
      </rPr>
      <t>IT1</t>
    </r>
  </si>
  <si>
    <r>
      <rPr>
        <sz val="11"/>
        <rFont val="Calibri"/>
        <family val="2"/>
        <scheme val="minor"/>
      </rPr>
      <t>CZ1, CZ2, IT2</t>
    </r>
    <r>
      <rPr>
        <sz val="11"/>
        <color rgb="FF0070C0"/>
        <rFont val="Calibri"/>
        <family val="2"/>
        <scheme val="minor"/>
      </rPr>
      <t xml:space="preserve">, </t>
    </r>
    <r>
      <rPr>
        <sz val="11"/>
        <rFont val="Calibri"/>
        <family val="2"/>
        <scheme val="minor"/>
      </rPr>
      <t>PT, RO2, RO1, PL2, IT1</t>
    </r>
  </si>
  <si>
    <t>CZ1, PT, IT2, IT1</t>
  </si>
  <si>
    <t>PT, IT2, BG, DE2, FR2, CZ2</t>
  </si>
  <si>
    <t>RO1, PT, CZ2</t>
  </si>
  <si>
    <r>
      <t>PL2, IT2, RO2, PT,</t>
    </r>
    <r>
      <rPr>
        <sz val="11"/>
        <color rgb="FF0070C0"/>
        <rFont val="Calibri"/>
        <family val="2"/>
        <scheme val="minor"/>
      </rPr>
      <t xml:space="preserve"> </t>
    </r>
    <r>
      <rPr>
        <sz val="11"/>
        <rFont val="Calibri"/>
        <family val="2"/>
        <scheme val="minor"/>
      </rPr>
      <t>CZ2</t>
    </r>
  </si>
  <si>
    <t>PL2, IT2, RO2, PT, CZ2</t>
  </si>
  <si>
    <r>
      <rPr>
        <sz val="11"/>
        <rFont val="Calibri"/>
        <family val="2"/>
        <scheme val="minor"/>
      </rPr>
      <t>FR2</t>
    </r>
    <r>
      <rPr>
        <b/>
        <sz val="11"/>
        <color rgb="FF0070C0"/>
        <rFont val="Calibri"/>
        <family val="2"/>
        <scheme val="minor"/>
      </rPr>
      <t>,</t>
    </r>
    <r>
      <rPr>
        <b/>
        <sz val="11"/>
        <color rgb="FFFF0000"/>
        <rFont val="Calibri"/>
        <family val="2"/>
        <scheme val="minor"/>
      </rPr>
      <t xml:space="preserve"> </t>
    </r>
    <r>
      <rPr>
        <sz val="11"/>
        <rFont val="Calibri"/>
        <family val="2"/>
        <scheme val="minor"/>
      </rPr>
      <t>IT2</t>
    </r>
  </si>
  <si>
    <t>IT2, DE2</t>
  </si>
  <si>
    <t xml:space="preserve">Proposal for a REGULATION OF THE EUROPEAN PARLIAMENT AND OF THE COUNCIL adapting a number of legal acts providing for the use of the regulatory procedure with scrutiny to Articles 290 and 291 of the Treaty on the Functioning of the European Union </t>
  </si>
  <si>
    <t>2016/0400(COD)</t>
  </si>
  <si>
    <t>AT2, DE1</t>
  </si>
  <si>
    <t>FR1, AT2, DE2, DE1, FR2</t>
  </si>
  <si>
    <t>FR1, FR2, DE1, DE2</t>
  </si>
  <si>
    <t>Proposal for a regulation of the European Parliament and of the Council on the mutual recognition of freezing and confiscation orders</t>
  </si>
  <si>
    <t>2016/0412(COD)</t>
  </si>
  <si>
    <t xml:space="preserve">Proposal for a REGULATION OF THE EUROPEAN PARLIAMENT AND OF THE COUNCIL adapting a number of legal acts in the area of Justice providing for the use of the regulatory procedure with scrutiny to Article 290 of the Treaty on the Functioning of the European Union (Text with EEA relevance) </t>
  </si>
  <si>
    <t>2016/0399(COD)</t>
  </si>
  <si>
    <t>IT2, ES, CZ2, PT</t>
  </si>
  <si>
    <t>2016/0380(COD)</t>
  </si>
  <si>
    <t xml:space="preserve">Proposal for a Directive of the European Parliament and of the Council on common rules for the internal market in electricity </t>
  </si>
  <si>
    <t>2016/0379(COD)</t>
  </si>
  <si>
    <t xml:space="preserve">PROPOSAL FOR A REGULATION OF THE EUROPEAN PARLIAMENT AND OF THE COUNCIL on the internal market for electricity </t>
  </si>
  <si>
    <t>2016/0382(COD)</t>
  </si>
  <si>
    <t>Proposal for a Directive of the European Parliament and the Council on the promotion of the use of energy from renewable sources (recast)</t>
  </si>
  <si>
    <t>RO2, PT,</t>
  </si>
  <si>
    <t>COD/2016/0392</t>
  </si>
  <si>
    <t>PT, BE1, DE2</t>
  </si>
  <si>
    <r>
      <rPr>
        <sz val="11"/>
        <rFont val="Calibri"/>
        <family val="2"/>
        <scheme val="minor"/>
      </rPr>
      <t>PT, BE1</t>
    </r>
    <r>
      <rPr>
        <b/>
        <sz val="11"/>
        <rFont val="Calibri"/>
        <family val="2"/>
        <scheme val="minor"/>
      </rPr>
      <t xml:space="preserve">, </t>
    </r>
    <r>
      <rPr>
        <sz val="11"/>
        <rFont val="Calibri"/>
        <family val="2"/>
        <scheme val="minor"/>
      </rPr>
      <t>DE2</t>
    </r>
  </si>
  <si>
    <t>Submissions which have been received since 25/03/2017, noon, are marked in red and bold</t>
  </si>
  <si>
    <t>Submissions which have been received since 07/03/2017, noon, are marked in blue and bold</t>
  </si>
  <si>
    <t>IE, MT, LU, NL1, DK, NL2, SE</t>
  </si>
  <si>
    <t>y</t>
  </si>
  <si>
    <t>com(2015)595</t>
  </si>
  <si>
    <t>com(2016)283
com(2016)289</t>
  </si>
  <si>
    <t>com(2016)52
com(2016)53</t>
  </si>
  <si>
    <t>com(2016)128</t>
  </si>
  <si>
    <t>com(2016)283</t>
  </si>
  <si>
    <t>com(2016)52</t>
  </si>
  <si>
    <t>com(2016)378</t>
  </si>
  <si>
    <t>com(2016)270
com(2016)378</t>
  </si>
  <si>
    <t>com(2016)683
com(2016)685</t>
  </si>
  <si>
    <t>com(2015)593
com(2015)594
com(2015)595
com(2015)596</t>
  </si>
  <si>
    <t>com(2015)634
com(2015)635</t>
  </si>
  <si>
    <t>com(2016)53
com(2016)591</t>
  </si>
  <si>
    <t>com(2016)270</t>
  </si>
  <si>
    <t xml:space="preserve">com(2016)198
com(2016)683
com(2016)685
</t>
  </si>
  <si>
    <t>com(2016)270
com(2016)465</t>
  </si>
  <si>
    <t>com(2015)613</t>
  </si>
  <si>
    <t>com(2016)683
com(2016)685
com(2016)26</t>
  </si>
  <si>
    <t>com(2016)53</t>
  </si>
  <si>
    <t>com(2016)687
com(2016)683
com(2016)685</t>
  </si>
  <si>
    <t>com(2016)683
com(2016)685
com(2016)687</t>
  </si>
  <si>
    <t>com(2015)750</t>
  </si>
  <si>
    <t>com(2016)683
com(2016)685
com(2016)686
com(2016)687
com(2016)25
com(2016)26
com(2016)198</t>
  </si>
  <si>
    <t>com(2016)551</t>
  </si>
  <si>
    <t>com(2015)750
com(2016)283</t>
  </si>
  <si>
    <t>com(2016)589
com(2016)590</t>
  </si>
  <si>
    <t>com(2016)491</t>
  </si>
  <si>
    <t>com(2015)634
com(2015)635
com(2015)750</t>
  </si>
  <si>
    <t>com(2015)625
com(2016)378</t>
  </si>
  <si>
    <t>com(2016)287</t>
  </si>
  <si>
    <t>com(2016)399</t>
  </si>
  <si>
    <t>com(2015)625
com(2015)450</t>
  </si>
  <si>
    <t>com(2016)285</t>
  </si>
  <si>
    <r>
      <t xml:space="preserve">com(2015)670
com(2015)671
com(2015)668
com(2016)468
com(2016)467
com(2016)466
com(2016)465
</t>
    </r>
    <r>
      <rPr>
        <sz val="8"/>
        <color rgb="FF0070C0"/>
        <rFont val="Arial"/>
        <family val="2"/>
      </rPr>
      <t>com(2016)271
com(2016)272</t>
    </r>
  </si>
  <si>
    <t>com(2015)472
com(2015)473
com(2016)25
com(2015)586
com(2016)26
com(2016)450
com(2016)452</t>
  </si>
  <si>
    <t>com(2015)593
com(2015)594
com(2015)595
com(2015)596
com(2016)479
com(2016)482</t>
  </si>
  <si>
    <r>
      <rPr>
        <sz val="8"/>
        <rFont val="Arial"/>
        <family val="2"/>
      </rPr>
      <t>com(2015)634
com(2015)635
com(2015)750</t>
    </r>
    <r>
      <rPr>
        <sz val="8"/>
        <color rgb="FF0070C0"/>
        <rFont val="Arial"/>
        <family val="2"/>
      </rPr>
      <t xml:space="preserve">
com(2015)627</t>
    </r>
  </si>
  <si>
    <t>com(2016)52
com(2016)53
com(2016)589
com(2016)590
com(2016)591</t>
  </si>
  <si>
    <t>com(2015)627</t>
  </si>
  <si>
    <t>com(2015)670
com(2015)671
com(2015)625
com(2016)194
com(2016)196
com(2016)290
com(2016)271
com(2016)468
com(2016)465
com(2016)466
com(2016)467</t>
  </si>
  <si>
    <t>com(2015)586</t>
  </si>
  <si>
    <r>
      <t xml:space="preserve">com(2016)287
com(2016)543
</t>
    </r>
    <r>
      <rPr>
        <sz val="8"/>
        <color rgb="FF0070C0"/>
        <rFont val="Arial"/>
        <family val="2"/>
      </rPr>
      <t>com(2016)625</t>
    </r>
  </si>
  <si>
    <t>com(2015)586
com(2016)26
com(2016)198
com(2016)683
com(2016)685
com(2016)687</t>
  </si>
  <si>
    <t>com(2016)625</t>
  </si>
  <si>
    <t>com(2016)39</t>
  </si>
  <si>
    <r>
      <t xml:space="preserve">com(2015)634
com(2015)635
com(2015)750
</t>
    </r>
    <r>
      <rPr>
        <sz val="8"/>
        <color theme="4"/>
        <rFont val="Arial"/>
        <family val="2"/>
      </rPr>
      <t>com(2015)627</t>
    </r>
  </si>
  <si>
    <t>com(2016)52
com(2016)589
com(2016)591
com(2016)590</t>
  </si>
  <si>
    <r>
      <t xml:space="preserve">com(2015)627
com(2016)593
com(2016)594
</t>
    </r>
    <r>
      <rPr>
        <sz val="8"/>
        <color rgb="FF0070C0"/>
        <rFont val="Arial"/>
        <family val="2"/>
      </rPr>
      <t>com(2016)198</t>
    </r>
  </si>
  <si>
    <t>com(2016)7
com(2016)465
com(2016)270
com(2016)466
com(2016)467</t>
  </si>
  <si>
    <t>com(2013)296</t>
  </si>
  <si>
    <t>com(2015)595
com(2015)596</t>
  </si>
  <si>
    <t>com(2016)159</t>
  </si>
  <si>
    <t>com(2016)687
com(2016)686
com(2016)685
com(2016)683</t>
  </si>
  <si>
    <t>com(2016)157</t>
  </si>
  <si>
    <t>com(2016)67</t>
  </si>
  <si>
    <t>com(2016)662
com(2016)52
com(2016)53</t>
  </si>
  <si>
    <t>com(2016)107
com(2016)106</t>
  </si>
  <si>
    <t>com(2016)7</t>
  </si>
  <si>
    <t>com(2016)82</t>
  </si>
  <si>
    <t>com(2014)43</t>
  </si>
  <si>
    <t>com(2016)106
com(2016)107</t>
  </si>
  <si>
    <t>com(2016)597</t>
  </si>
  <si>
    <t>com(2016)586</t>
  </si>
  <si>
    <t>com(2015)586
com(2016)597</t>
  </si>
  <si>
    <t>com(2016)557</t>
  </si>
  <si>
    <t>com(2015)635</t>
  </si>
  <si>
    <t>com(2016)461</t>
  </si>
  <si>
    <t>com(2015)337</t>
  </si>
  <si>
    <r>
      <t xml:space="preserve">com(2015)634
com(2015)635
</t>
    </r>
    <r>
      <rPr>
        <sz val="8"/>
        <color theme="4"/>
        <rFont val="Arial"/>
        <family val="2"/>
      </rPr>
      <t>com(2015)627</t>
    </r>
  </si>
  <si>
    <t>com(2015)496
com(2016)43
com(2016)52</t>
  </si>
  <si>
    <t>com(2016)106
com(2016)107
com(2015)627</t>
  </si>
  <si>
    <t>com(2015)671
com(2015)625
com(2016)270
com(2016)271
com(2016)272</t>
  </si>
  <si>
    <t>com(2016)447</t>
  </si>
  <si>
    <t>com(2016)582</t>
  </si>
  <si>
    <r>
      <t xml:space="preserve">com(2016)400
com(2016)287
com(2016)543
</t>
    </r>
    <r>
      <rPr>
        <sz val="8"/>
        <color rgb="FF0070C0"/>
        <rFont val="Arial"/>
        <family val="2"/>
      </rPr>
      <t>com(2016)625</t>
    </r>
  </si>
  <si>
    <t>com(2016)56
com(2016)57
com(2015)583
com(2016)198
com(2016)202
com(2016)557
com(2016)709
com(2015)586</t>
  </si>
  <si>
    <t>com(2016)128
com(2016)248
com(2016)532
com(2016)551
com(2016)528
com(2016)531
com(2016)625</t>
  </si>
  <si>
    <t>com(2016)39
com(2015)593
com(2015)594
com(2015)595
com(2015)596
com(2016)479
com(2016)482</t>
  </si>
  <si>
    <r>
      <t xml:space="preserve">com(2015)750
com(2015)634
com(2015)635
com(2016)157
</t>
    </r>
    <r>
      <rPr>
        <sz val="8"/>
        <color rgb="FF0070C0"/>
        <rFont val="Arial"/>
        <family val="2"/>
      </rPr>
      <t>com(2015)627</t>
    </r>
  </si>
  <si>
    <t>com(2016)67
com(2016)431</t>
  </si>
  <si>
    <t>com(2016)43
com(2016)53
com(2016)52</t>
  </si>
  <si>
    <r>
      <t xml:space="preserve">com(2015)627
com(2016)106
com(2016)107
com(2016)108
</t>
    </r>
    <r>
      <rPr>
        <sz val="8"/>
        <color rgb="FF0070C0"/>
        <rFont val="Arial"/>
        <family val="2"/>
      </rPr>
      <t>com(2016)198</t>
    </r>
  </si>
  <si>
    <t>com(2015)670
com(2015)671
com(2015)668
com(2015)625
com(2016)194
com(2016)196
com(2016)290
com(2016)7
com(2016)378
com(2016)271
com(2016)434
com(2016)442
com(2016)272
com(2016)468
com(2016)547
com(2016)467
com(2016)466</t>
  </si>
  <si>
    <t>com(2015)701</t>
  </si>
  <si>
    <t>com(2015)667
com(2016)82
com(2016)369
com(2016)370
com(2016)371
com(2016)491</t>
  </si>
  <si>
    <t>com(2015)634
com(2015)635
com(2016)289</t>
  </si>
  <si>
    <t>com(2016)590</t>
  </si>
  <si>
    <t>com(2016)591</t>
  </si>
  <si>
    <t>com(2015)671
com(2016)290</t>
  </si>
  <si>
    <t>com(2016)593
com(2016)594</t>
  </si>
  <si>
    <t>com(2015)594
com(2015)595
com(2015)596
com(2016)479
com(2016)482</t>
  </si>
  <si>
    <t>com(2015)671
com(2016)378
com(2016)271</t>
  </si>
  <si>
    <t>com(2016)287
com(2016)543</t>
  </si>
  <si>
    <t>com(2015)646
com(2015)586
com(2015)583
com(2016)26
com(2016)25
com(2016)57
com(2016)56
com(2016)198
com(2016)461
com(2016)450
com(2016)686
com(2016)687
com(2016)685
com(2016)683</t>
  </si>
  <si>
    <t>com(2016)128
com(2016)248
com(2016)528
com(2016)531
com(2016)532</t>
  </si>
  <si>
    <t>com(2016)479
com(2016)482</t>
  </si>
  <si>
    <r>
      <t xml:space="preserve">com(2015)750
com(2015)634
com(2015)635
com(2016)31
com(2016)157
com(2016)289
com(2016)283
</t>
    </r>
    <r>
      <rPr>
        <sz val="8"/>
        <color rgb="FF0070C0"/>
        <rFont val="Arial"/>
        <family val="2"/>
      </rPr>
      <t>com(2015)627</t>
    </r>
  </si>
  <si>
    <t>com(2016)43
com(2016)52
com(2016)399
com(2016)590</t>
  </si>
  <si>
    <r>
      <t xml:space="preserve">com(2015)627
com(2016)411
com(2016)593
com(2016)594
com(2016)596
</t>
    </r>
    <r>
      <rPr>
        <sz val="8"/>
        <color rgb="FF0070C0"/>
        <rFont val="Arial"/>
        <family val="2"/>
      </rPr>
      <t>com(2016)198</t>
    </r>
  </si>
  <si>
    <t>com(2015)625
com(2015)670
com(2015)671
com(2015)668
com(2016)7
com(2016)194
com(2016)196
com(2016)290
com(2016)378
com(2016)434
com(2016)270
com(2016)271
com(2016)272
com(2016)442
com(2016)466
com(2016)467
com(2016)468
com(2016)547</t>
  </si>
  <si>
    <t>com(2016)273</t>
  </si>
  <si>
    <t>com(2015)667
com(2016)82
com(2016)285
com(2016)370</t>
  </si>
  <si>
    <t>com(2015)586
com(2016)26
com(2016)198
com(2016)450
com(2016)452</t>
  </si>
  <si>
    <t>com(2015)593
com(2015)594
com(2015)596
com(2015)595</t>
  </si>
  <si>
    <t>com(2016)198</t>
  </si>
  <si>
    <t>com(2015)671
com(2015)625
com(2016)194
com(2016)271
com(2016)378
com(2016)465
com(2016)466
com(2016)467
com(2016)468</t>
  </si>
  <si>
    <t>com(2016)551
com(2016)528
com(2016)531
com(2016)532</t>
  </si>
  <si>
    <t>com(2015)593
com(2015)594
com(2015)595
com(2015)596
com(2016)482
com(2016)479</t>
  </si>
  <si>
    <t>com(2015)615
com(2015)634
com(2015)635
com(2016)31
com(2016)157</t>
  </si>
  <si>
    <t>com(2016)53
com(2016)52
com(2016)399
com(2016)589
com(2016)590</t>
  </si>
  <si>
    <t>com(2016)107
com(2016)593
com(2016)596</t>
  </si>
  <si>
    <t>com(2015)625
com(2015)671
com(2016)7
com(2016)378
com(2016)271
com(2016)270
com(2016)466
com(2016)468</t>
  </si>
  <si>
    <t>com(2015)613
com(2015)667
com(2016)285
com(2016)491</t>
  </si>
  <si>
    <t>2016/0407(COD)</t>
  </si>
  <si>
    <t xml:space="preserve">Proposal for a REGULATION OF THE EUROPEAN PARLIAMENT AND OF THE COUNCIL on the use of the Schengen Information System for the return of illegally staying third-country nationals </t>
  </si>
  <si>
    <t>2016/0408(COD)</t>
  </si>
  <si>
    <t xml:space="preserve">Proposal for a REGULATION OF THE EUROPEAN PARLIAMENT AND OF THE COUNCIL on the establishment, operation and use of the Schengen Information System (SIS) in the field of border checks, amending Regulation (EU) No 515/2014 and repealing Regulation (EC) </t>
  </si>
  <si>
    <t>2016/0409(COD)</t>
  </si>
  <si>
    <t xml:space="preserve">Proposal for a REGULATION OF THE EUROPEAN PARLIAMENT AND OF THE COUNCIL on the establishment, operation and use of the Schengen Information System (SIS) in the field of police cooperation and judicial cooperation in criminal matters, amending Regulation (EU) No 515/2014 and repealing Regulation (EC) No 1986/2006, Council Decision 2007/533/JHA and Commission Decision 2010/261/EU </t>
  </si>
  <si>
    <t>DE1, RO2, FR2</t>
  </si>
  <si>
    <t>PT, DK, CZ2</t>
  </si>
  <si>
    <t>ES, CZ1, CZ2</t>
  </si>
  <si>
    <t>DE1, DE2, PL2, CZ1, HU, ES, RO2, RO1</t>
  </si>
  <si>
    <t>PL2, AT2, HU</t>
  </si>
  <si>
    <r>
      <t xml:space="preserve">PT, IT2, </t>
    </r>
    <r>
      <rPr>
        <b/>
        <sz val="11"/>
        <color rgb="FF0070C0"/>
        <rFont val="Calibri"/>
        <family val="2"/>
        <scheme val="minor"/>
      </rPr>
      <t>HR</t>
    </r>
  </si>
  <si>
    <r>
      <t>RO2, CZ2, DE2,</t>
    </r>
    <r>
      <rPr>
        <b/>
        <sz val="11"/>
        <color rgb="FF0070C0"/>
        <rFont val="Calibri"/>
        <family val="2"/>
        <scheme val="minor"/>
      </rPr>
      <t xml:space="preserve"> </t>
    </r>
    <r>
      <rPr>
        <sz val="11"/>
        <rFont val="Calibri"/>
        <family val="2"/>
        <scheme val="minor"/>
      </rPr>
      <t xml:space="preserve">IT2, FR2, </t>
    </r>
    <r>
      <rPr>
        <b/>
        <sz val="11"/>
        <color rgb="FF0070C0"/>
        <rFont val="Calibri"/>
        <family val="2"/>
        <scheme val="minor"/>
      </rPr>
      <t>CZ1</t>
    </r>
  </si>
  <si>
    <r>
      <rPr>
        <sz val="11"/>
        <rFont val="Calibri"/>
        <family val="2"/>
        <scheme val="minor"/>
      </rPr>
      <t>LU, PT, CZ2, DE2, RO2</t>
    </r>
    <r>
      <rPr>
        <b/>
        <sz val="11"/>
        <color rgb="FF0070C0"/>
        <rFont val="Calibri"/>
        <family val="2"/>
        <scheme val="minor"/>
      </rPr>
      <t>,</t>
    </r>
    <r>
      <rPr>
        <b/>
        <sz val="11"/>
        <rFont val="Calibri"/>
        <family val="2"/>
        <scheme val="minor"/>
      </rPr>
      <t xml:space="preserve"> </t>
    </r>
    <r>
      <rPr>
        <sz val="11"/>
        <rFont val="Calibri"/>
        <family val="2"/>
        <scheme val="minor"/>
      </rPr>
      <t xml:space="preserve">IT2, FR2, </t>
    </r>
    <r>
      <rPr>
        <b/>
        <sz val="11"/>
        <color rgb="FF0070C0"/>
        <rFont val="Calibri"/>
        <family val="2"/>
        <scheme val="minor"/>
      </rPr>
      <t>CZ1, CY</t>
    </r>
  </si>
  <si>
    <r>
      <rPr>
        <sz val="11"/>
        <rFont val="Calibri"/>
        <family val="2"/>
        <scheme val="minor"/>
      </rPr>
      <t>PL2, MT, CZ2, DE2</t>
    </r>
    <r>
      <rPr>
        <b/>
        <sz val="11"/>
        <color rgb="FF0070C0"/>
        <rFont val="Calibri"/>
        <family val="2"/>
        <scheme val="minor"/>
      </rPr>
      <t xml:space="preserve">, </t>
    </r>
    <r>
      <rPr>
        <sz val="11"/>
        <rFont val="Calibri"/>
        <family val="2"/>
        <scheme val="minor"/>
      </rPr>
      <t xml:space="preserve">IT2, FR2, </t>
    </r>
    <r>
      <rPr>
        <b/>
        <sz val="11"/>
        <color rgb="FF0070C0"/>
        <rFont val="Calibri"/>
        <family val="2"/>
        <scheme val="minor"/>
      </rPr>
      <t>CZ1, CY</t>
    </r>
  </si>
  <si>
    <r>
      <rPr>
        <sz val="11"/>
        <rFont val="Calibri"/>
        <family val="2"/>
        <scheme val="minor"/>
      </rPr>
      <t>PT</t>
    </r>
    <r>
      <rPr>
        <b/>
        <sz val="11"/>
        <color rgb="FF0070C0"/>
        <rFont val="Calibri"/>
        <family val="2"/>
        <scheme val="minor"/>
      </rPr>
      <t xml:space="preserve">, </t>
    </r>
    <r>
      <rPr>
        <sz val="11"/>
        <rFont val="Calibri"/>
        <family val="2"/>
        <scheme val="minor"/>
      </rPr>
      <t>NL2, DE2, FR2, CZ2</t>
    </r>
    <r>
      <rPr>
        <sz val="11"/>
        <color rgb="FF0070C0"/>
        <rFont val="Calibri"/>
        <family val="2"/>
        <scheme val="minor"/>
      </rPr>
      <t>,</t>
    </r>
    <r>
      <rPr>
        <b/>
        <sz val="11"/>
        <color rgb="FF0070C0"/>
        <rFont val="Calibri"/>
        <family val="2"/>
        <scheme val="minor"/>
      </rPr>
      <t xml:space="preserve"> DK</t>
    </r>
  </si>
  <si>
    <t>FR2, CZ2</t>
  </si>
  <si>
    <r>
      <rPr>
        <sz val="11"/>
        <rFont val="Calibri"/>
        <family val="2"/>
        <scheme val="minor"/>
      </rPr>
      <t>PT, RO2</t>
    </r>
    <r>
      <rPr>
        <b/>
        <sz val="11"/>
        <color rgb="FF0070C0"/>
        <rFont val="Calibri"/>
        <family val="2"/>
        <scheme val="minor"/>
      </rPr>
      <t xml:space="preserve">, </t>
    </r>
    <r>
      <rPr>
        <sz val="11"/>
        <rFont val="Calibri"/>
        <family val="2"/>
        <scheme val="minor"/>
      </rPr>
      <t>FR2,</t>
    </r>
    <r>
      <rPr>
        <sz val="11"/>
        <color rgb="FF0070C0"/>
        <rFont val="Calibri"/>
        <family val="2"/>
        <scheme val="minor"/>
      </rPr>
      <t xml:space="preserve"> </t>
    </r>
    <r>
      <rPr>
        <sz val="11"/>
        <rFont val="Calibri"/>
        <family val="2"/>
        <scheme val="minor"/>
      </rPr>
      <t>CZ2</t>
    </r>
  </si>
  <si>
    <r>
      <t>ES, DE2, PT, UK1, AT2, CZ2,</t>
    </r>
    <r>
      <rPr>
        <sz val="11"/>
        <color rgb="FFFF0000"/>
        <rFont val="Calibri"/>
        <family val="2"/>
        <scheme val="minor"/>
      </rPr>
      <t xml:space="preserve"> </t>
    </r>
    <r>
      <rPr>
        <b/>
        <sz val="11"/>
        <color rgb="FF0070C0"/>
        <rFont val="Calibri"/>
        <family val="2"/>
        <scheme val="minor"/>
      </rPr>
      <t>CY</t>
    </r>
  </si>
  <si>
    <r>
      <t>ES, DE2, PT, UK1, AT2, CZ2</t>
    </r>
    <r>
      <rPr>
        <b/>
        <sz val="11"/>
        <color rgb="FF0070C0"/>
        <rFont val="Calibri"/>
        <family val="2"/>
        <scheme val="minor"/>
      </rPr>
      <t>,</t>
    </r>
    <r>
      <rPr>
        <sz val="11"/>
        <color rgb="FFFF0000"/>
        <rFont val="Calibri"/>
        <family val="2"/>
        <scheme val="minor"/>
      </rPr>
      <t xml:space="preserve"> </t>
    </r>
    <r>
      <rPr>
        <b/>
        <sz val="11"/>
        <color rgb="FF0070C0"/>
        <rFont val="Calibri"/>
        <family val="2"/>
        <scheme val="minor"/>
      </rPr>
      <t>CY</t>
    </r>
  </si>
  <si>
    <r>
      <t>ES, PT,</t>
    </r>
    <r>
      <rPr>
        <sz val="11"/>
        <color rgb="FF0070C0"/>
        <rFont val="Calibri"/>
        <family val="2"/>
        <scheme val="minor"/>
      </rPr>
      <t xml:space="preserve"> </t>
    </r>
    <r>
      <rPr>
        <sz val="11"/>
        <rFont val="Calibri"/>
        <family val="2"/>
        <scheme val="minor"/>
      </rPr>
      <t>CZ2</t>
    </r>
  </si>
  <si>
    <t>ES, DE2, PT, CZ2</t>
  </si>
  <si>
    <r>
      <rPr>
        <sz val="11"/>
        <rFont val="Calibri"/>
        <family val="2"/>
        <scheme val="minor"/>
      </rPr>
      <t>ES, PT, DE2,</t>
    </r>
    <r>
      <rPr>
        <b/>
        <sz val="11"/>
        <color rgb="FF0070C0"/>
        <rFont val="Calibri"/>
        <family val="2"/>
        <scheme val="minor"/>
      </rPr>
      <t xml:space="preserve"> CZ2</t>
    </r>
  </si>
  <si>
    <r>
      <rPr>
        <sz val="11"/>
        <rFont val="Calibri"/>
        <family val="2"/>
        <scheme val="minor"/>
      </rPr>
      <t>IE, PT,</t>
    </r>
    <r>
      <rPr>
        <b/>
        <sz val="11"/>
        <color rgb="FF0070C0"/>
        <rFont val="Calibri"/>
        <family val="2"/>
        <scheme val="minor"/>
      </rPr>
      <t xml:space="preserve"> IT1, EL</t>
    </r>
  </si>
  <si>
    <r>
      <t>AT2, PT,</t>
    </r>
    <r>
      <rPr>
        <sz val="11"/>
        <color rgb="FF0070C0"/>
        <rFont val="Calibri"/>
        <family val="2"/>
        <scheme val="minor"/>
      </rPr>
      <t xml:space="preserve"> </t>
    </r>
    <r>
      <rPr>
        <b/>
        <sz val="11"/>
        <color rgb="FF0070C0"/>
        <rFont val="Calibri"/>
        <family val="2"/>
        <scheme val="minor"/>
      </rPr>
      <t>CZ2</t>
    </r>
  </si>
  <si>
    <r>
      <rPr>
        <sz val="11"/>
        <rFont val="Calibri"/>
        <family val="2"/>
        <scheme val="minor"/>
      </rPr>
      <t>DE2</t>
    </r>
    <r>
      <rPr>
        <sz val="11"/>
        <color rgb="FF0070C0"/>
        <rFont val="Calibri"/>
        <family val="2"/>
        <scheme val="minor"/>
      </rPr>
      <t>,</t>
    </r>
    <r>
      <rPr>
        <b/>
        <sz val="11"/>
        <color rgb="FF0070C0"/>
        <rFont val="Calibri"/>
        <family val="2"/>
        <scheme val="minor"/>
      </rPr>
      <t xml:space="preserve"> </t>
    </r>
    <r>
      <rPr>
        <sz val="11"/>
        <rFont val="Calibri"/>
        <family val="2"/>
        <scheme val="minor"/>
      </rPr>
      <t>ES,</t>
    </r>
    <r>
      <rPr>
        <b/>
        <sz val="11"/>
        <color rgb="FF0070C0"/>
        <rFont val="Calibri"/>
        <family val="2"/>
        <scheme val="minor"/>
      </rPr>
      <t xml:space="preserve"> CZ2</t>
    </r>
  </si>
  <si>
    <r>
      <rPr>
        <sz val="11"/>
        <rFont val="Calibri"/>
        <family val="2"/>
        <scheme val="minor"/>
      </rPr>
      <t>PL2</t>
    </r>
    <r>
      <rPr>
        <sz val="11"/>
        <color rgb="FF0070C0"/>
        <rFont val="Calibri"/>
        <family val="2"/>
        <scheme val="minor"/>
      </rPr>
      <t xml:space="preserve">, </t>
    </r>
    <r>
      <rPr>
        <sz val="11"/>
        <rFont val="Calibri"/>
        <family val="2"/>
        <scheme val="minor"/>
      </rPr>
      <t>ES, PT, CZ2, IT2, DE2,</t>
    </r>
    <r>
      <rPr>
        <b/>
        <sz val="11"/>
        <color rgb="FF0070C0"/>
        <rFont val="Calibri"/>
        <family val="2"/>
        <scheme val="minor"/>
      </rPr>
      <t xml:space="preserve"> DK</t>
    </r>
  </si>
  <si>
    <r>
      <rPr>
        <sz val="11"/>
        <rFont val="Calibri"/>
        <family val="2"/>
        <scheme val="minor"/>
      </rPr>
      <t xml:space="preserve">PT, </t>
    </r>
    <r>
      <rPr>
        <b/>
        <sz val="11"/>
        <color rgb="FF0070C0"/>
        <rFont val="Calibri"/>
        <family val="2"/>
        <scheme val="minor"/>
      </rPr>
      <t>DE2, AT2</t>
    </r>
  </si>
  <si>
    <r>
      <rPr>
        <sz val="11"/>
        <rFont val="Calibri"/>
        <family val="2"/>
        <scheme val="minor"/>
      </rPr>
      <t>PT, RO2,</t>
    </r>
    <r>
      <rPr>
        <sz val="11"/>
        <color rgb="FF0070C0"/>
        <rFont val="Calibri"/>
        <family val="2"/>
        <scheme val="minor"/>
      </rPr>
      <t xml:space="preserve"> </t>
    </r>
    <r>
      <rPr>
        <b/>
        <sz val="11"/>
        <color rgb="FF0070C0"/>
        <rFont val="Calibri"/>
        <family val="2"/>
        <scheme val="minor"/>
      </rPr>
      <t>ES, DE2</t>
    </r>
  </si>
  <si>
    <r>
      <rPr>
        <sz val="11"/>
        <rFont val="Calibri"/>
        <family val="2"/>
        <scheme val="minor"/>
      </rPr>
      <t>PT,</t>
    </r>
    <r>
      <rPr>
        <b/>
        <sz val="11"/>
        <color rgb="FF0070C0"/>
        <rFont val="Calibri"/>
        <family val="2"/>
        <scheme val="minor"/>
      </rPr>
      <t xml:space="preserve"> ES, DE2</t>
    </r>
  </si>
  <si>
    <r>
      <rPr>
        <sz val="11"/>
        <rFont val="Calibri"/>
        <family val="2"/>
        <scheme val="minor"/>
      </rPr>
      <t xml:space="preserve">PT, </t>
    </r>
    <r>
      <rPr>
        <b/>
        <sz val="11"/>
        <color rgb="FF0070C0"/>
        <rFont val="Calibri"/>
        <family val="2"/>
        <scheme val="minor"/>
      </rPr>
      <t>ES, DE2</t>
    </r>
  </si>
  <si>
    <r>
      <rPr>
        <sz val="11"/>
        <rFont val="Calibri"/>
        <family val="2"/>
        <scheme val="minor"/>
      </rPr>
      <t xml:space="preserve">ES, </t>
    </r>
    <r>
      <rPr>
        <b/>
        <sz val="11"/>
        <color rgb="FF0070C0"/>
        <rFont val="Calibri"/>
        <family val="2"/>
        <scheme val="minor"/>
      </rPr>
      <t>CZ1</t>
    </r>
  </si>
  <si>
    <t>FR2, RO2, ES</t>
  </si>
  <si>
    <t>FR2, PT, RO2, ES</t>
  </si>
  <si>
    <t>FR2, ES, PT</t>
  </si>
  <si>
    <t>FR2, ES, PT, RO2</t>
  </si>
  <si>
    <r>
      <rPr>
        <sz val="11"/>
        <rFont val="Calibri"/>
        <family val="2"/>
        <scheme val="minor"/>
      </rPr>
      <t>ES,</t>
    </r>
    <r>
      <rPr>
        <b/>
        <sz val="11"/>
        <color rgb="FF0070C0"/>
        <rFont val="Calibri"/>
        <family val="2"/>
        <scheme val="minor"/>
      </rPr>
      <t xml:space="preserve"> RO2</t>
    </r>
  </si>
  <si>
    <r>
      <rPr>
        <sz val="11"/>
        <rFont val="Calibri"/>
        <family val="2"/>
        <scheme val="minor"/>
      </rPr>
      <t xml:space="preserve">ES, PT, AT2, </t>
    </r>
    <r>
      <rPr>
        <b/>
        <sz val="11"/>
        <color rgb="FF0070C0"/>
        <rFont val="Calibri"/>
        <family val="2"/>
        <scheme val="minor"/>
      </rPr>
      <t>DK, CZ2, CZ1</t>
    </r>
  </si>
  <si>
    <r>
      <rPr>
        <sz val="11"/>
        <rFont val="Calibri"/>
        <family val="2"/>
        <scheme val="minor"/>
      </rPr>
      <t>AT2,</t>
    </r>
    <r>
      <rPr>
        <b/>
        <sz val="11"/>
        <color rgb="FF0070C0"/>
        <rFont val="Calibri"/>
        <family val="2"/>
        <scheme val="minor"/>
      </rPr>
      <t xml:space="preserve"> PT, DK, CZ2, CZ1</t>
    </r>
  </si>
  <si>
    <r>
      <rPr>
        <sz val="11"/>
        <rFont val="Calibri"/>
        <family val="2"/>
        <scheme val="minor"/>
      </rPr>
      <t>RO2</t>
    </r>
    <r>
      <rPr>
        <b/>
        <sz val="11"/>
        <color rgb="FF0070C0"/>
        <rFont val="Calibri"/>
        <family val="2"/>
        <scheme val="minor"/>
      </rPr>
      <t xml:space="preserve">, </t>
    </r>
    <r>
      <rPr>
        <sz val="11"/>
        <rFont val="Calibri"/>
        <family val="2"/>
        <scheme val="minor"/>
      </rPr>
      <t>PT,</t>
    </r>
    <r>
      <rPr>
        <b/>
        <sz val="11"/>
        <color rgb="FF0070C0"/>
        <rFont val="Calibri"/>
        <family val="2"/>
        <scheme val="minor"/>
      </rPr>
      <t xml:space="preserve"> </t>
    </r>
    <r>
      <rPr>
        <sz val="11"/>
        <rFont val="Calibri"/>
        <family val="2"/>
        <scheme val="minor"/>
      </rPr>
      <t>NL2, DE2, FR2, CZ2</t>
    </r>
    <r>
      <rPr>
        <b/>
        <sz val="11"/>
        <color rgb="FF0070C0"/>
        <rFont val="Calibri"/>
        <family val="2"/>
        <scheme val="minor"/>
      </rPr>
      <t>, DK,</t>
    </r>
    <r>
      <rPr>
        <b/>
        <sz val="11"/>
        <color rgb="FFFF0000"/>
        <rFont val="Calibri"/>
        <family val="2"/>
        <scheme val="minor"/>
      </rPr>
      <t xml:space="preserve"> RO1</t>
    </r>
  </si>
  <si>
    <r>
      <t xml:space="preserve">PT, </t>
    </r>
    <r>
      <rPr>
        <b/>
        <sz val="11"/>
        <color rgb="FFFF0000"/>
        <rFont val="Calibri"/>
        <family val="2"/>
        <scheme val="minor"/>
      </rPr>
      <t>CZ1, IT2</t>
    </r>
  </si>
  <si>
    <r>
      <rPr>
        <sz val="11"/>
        <rFont val="Calibri"/>
        <family val="2"/>
        <scheme val="minor"/>
      </rPr>
      <t>ES, PT,</t>
    </r>
    <r>
      <rPr>
        <b/>
        <sz val="11"/>
        <color rgb="FF0070C0"/>
        <rFont val="Calibri"/>
        <family val="2"/>
        <scheme val="minor"/>
      </rPr>
      <t xml:space="preserve"> CZ2, </t>
    </r>
    <r>
      <rPr>
        <b/>
        <sz val="11"/>
        <color rgb="FFFF0000"/>
        <rFont val="Calibri"/>
        <family val="2"/>
        <scheme val="minor"/>
      </rPr>
      <t>IT2, CZ1</t>
    </r>
  </si>
  <si>
    <r>
      <t xml:space="preserve">AT2, PT, </t>
    </r>
    <r>
      <rPr>
        <b/>
        <sz val="11"/>
        <color rgb="FF0070C0"/>
        <rFont val="Calibri"/>
        <family val="2"/>
        <scheme val="minor"/>
      </rPr>
      <t xml:space="preserve">CZ2, </t>
    </r>
    <r>
      <rPr>
        <b/>
        <sz val="11"/>
        <color rgb="FFFF0000"/>
        <rFont val="Calibri"/>
        <family val="2"/>
        <scheme val="minor"/>
      </rPr>
      <t>CZ1</t>
    </r>
  </si>
  <si>
    <r>
      <t xml:space="preserve">PT, </t>
    </r>
    <r>
      <rPr>
        <b/>
        <sz val="11"/>
        <color rgb="FFFF0000"/>
        <rFont val="Calibri"/>
        <family val="2"/>
        <scheme val="minor"/>
      </rPr>
      <t>CZ1</t>
    </r>
    <r>
      <rPr>
        <sz val="11"/>
        <color rgb="FFFF0000"/>
        <rFont val="Calibri"/>
        <family val="2"/>
        <scheme val="minor"/>
      </rPr>
      <t>,</t>
    </r>
    <r>
      <rPr>
        <b/>
        <sz val="11"/>
        <color rgb="FFFF0000"/>
        <rFont val="Calibri"/>
        <family val="2"/>
        <scheme val="minor"/>
      </rPr>
      <t xml:space="preserve"> IT2</t>
    </r>
  </si>
  <si>
    <r>
      <t xml:space="preserve">CZ1, DE2, </t>
    </r>
    <r>
      <rPr>
        <b/>
        <sz val="11"/>
        <color rgb="FFFF0000"/>
        <rFont val="Calibri"/>
        <family val="2"/>
        <scheme val="minor"/>
      </rPr>
      <t>PT, ES1</t>
    </r>
  </si>
  <si>
    <r>
      <t xml:space="preserve">PT, DK, CZ2, CZ1, </t>
    </r>
    <r>
      <rPr>
        <b/>
        <sz val="11"/>
        <color rgb="FFFF0000"/>
        <rFont val="Calibri"/>
        <family val="2"/>
        <scheme val="minor"/>
      </rPr>
      <t>ES1</t>
    </r>
  </si>
  <si>
    <r>
      <t xml:space="preserve">PL2, CZ2, </t>
    </r>
    <r>
      <rPr>
        <b/>
        <sz val="11"/>
        <color rgb="FFFF0000"/>
        <rFont val="Calibri"/>
        <family val="2"/>
        <scheme val="minor"/>
      </rPr>
      <t>CZ1, FR2, ES1</t>
    </r>
  </si>
</sst>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family val="2"/>
      <scheme val="minor"/>
    </font>
    <font>
      <sz val="10"/>
      <name val="Arial"/>
      <family val="2"/>
    </font>
    <font>
      <u/>
      <sz val="10"/>
      <color indexed="12"/>
      <name val="Arial"/>
      <family val="2"/>
    </font>
    <font>
      <b/>
      <sz val="10"/>
      <name val="Arial"/>
      <family val="2"/>
    </font>
    <font>
      <sz val="12"/>
      <name val="Times New Roman"/>
      <family val="1"/>
    </font>
    <font>
      <sz val="10"/>
      <name val="Arial"/>
      <family val="2"/>
    </font>
    <font>
      <b/>
      <sz val="9"/>
      <name val="Arial"/>
      <family val="2"/>
    </font>
    <font>
      <i/>
      <sz val="10"/>
      <color indexed="10"/>
      <name val="Arial"/>
      <family val="2"/>
    </font>
    <font>
      <b/>
      <sz val="12"/>
      <color indexed="8"/>
      <name val="Arial"/>
      <family val="2"/>
    </font>
    <font>
      <b/>
      <sz val="14"/>
      <name val="Arial"/>
      <family val="2"/>
    </font>
    <font>
      <sz val="12"/>
      <color indexed="8"/>
      <name val="Arial"/>
      <family val="2"/>
    </font>
    <font>
      <b/>
      <sz val="20"/>
      <name val="Arial"/>
      <family val="2"/>
    </font>
    <font>
      <b/>
      <sz val="12"/>
      <name val="Times New Roman"/>
      <family val="1"/>
    </font>
    <font>
      <b/>
      <sz val="12"/>
      <color indexed="12"/>
      <name val="Times New Roman"/>
      <family val="1"/>
    </font>
    <font>
      <b/>
      <sz val="12"/>
      <name val="Arial"/>
      <family val="2"/>
    </font>
    <font>
      <sz val="11"/>
      <name val="Calibri"/>
      <family val="2"/>
    </font>
    <font>
      <sz val="12"/>
      <name val="Calibri"/>
      <family val="2"/>
    </font>
    <font>
      <b/>
      <sz val="12"/>
      <color indexed="10"/>
      <name val="Calibri"/>
      <family val="2"/>
    </font>
    <font>
      <b/>
      <sz val="12"/>
      <color indexed="30"/>
      <name val="Calibri"/>
      <family val="2"/>
    </font>
    <font>
      <b/>
      <sz val="11"/>
      <color indexed="30"/>
      <name val="Calibri"/>
      <family val="2"/>
    </font>
    <font>
      <b/>
      <sz val="11"/>
      <name val="Calibri"/>
      <family val="2"/>
    </font>
    <font>
      <sz val="12"/>
      <color indexed="30"/>
      <name val="Calibri"/>
      <family val="2"/>
    </font>
    <font>
      <u/>
      <sz val="12"/>
      <name val="Calibri"/>
      <family val="2"/>
    </font>
    <font>
      <b/>
      <sz val="11"/>
      <color theme="1"/>
      <name val="Calibri"/>
      <family val="2"/>
      <scheme val="minor"/>
    </font>
    <font>
      <sz val="11"/>
      <color rgb="FFFF0000"/>
      <name val="Calibri"/>
      <family val="2"/>
      <scheme val="minor"/>
    </font>
    <font>
      <b/>
      <sz val="14"/>
      <color theme="1"/>
      <name val="Calibri"/>
      <family val="2"/>
      <scheme val="minor"/>
    </font>
    <font>
      <b/>
      <i/>
      <sz val="10"/>
      <color rgb="FF0819B8"/>
      <name val="Arial"/>
      <family val="2"/>
    </font>
    <font>
      <sz val="11"/>
      <name val="Calibri"/>
      <family val="2"/>
      <scheme val="minor"/>
    </font>
    <font>
      <sz val="12"/>
      <name val="Calibri"/>
      <family val="2"/>
      <scheme val="minor"/>
    </font>
    <font>
      <b/>
      <sz val="11"/>
      <color rgb="FFFF0000"/>
      <name val="Calibri"/>
      <family val="2"/>
      <scheme val="minor"/>
    </font>
    <font>
      <b/>
      <sz val="11"/>
      <color rgb="FF0070C0"/>
      <name val="Calibri"/>
      <family val="2"/>
      <scheme val="minor"/>
    </font>
    <font>
      <b/>
      <sz val="12"/>
      <color rgb="FF0070C0"/>
      <name val="Calibri"/>
      <family val="2"/>
    </font>
    <font>
      <sz val="11"/>
      <color rgb="FF0070C0"/>
      <name val="Calibri"/>
      <family val="2"/>
      <scheme val="minor"/>
    </font>
    <font>
      <b/>
      <sz val="11"/>
      <color rgb="FF0070C0"/>
      <name val="Calibri"/>
      <family val="2"/>
    </font>
    <font>
      <sz val="11"/>
      <color rgb="FF6E6E6E"/>
      <name val="Inherit"/>
    </font>
    <font>
      <sz val="11"/>
      <color rgb="FF0070C0"/>
      <name val="Calibri"/>
      <family val="2"/>
    </font>
    <font>
      <u/>
      <sz val="10"/>
      <name val="Arial"/>
      <family val="2"/>
    </font>
    <font>
      <u/>
      <sz val="10"/>
      <color rgb="FFFF0000"/>
      <name val="Arial"/>
      <family val="2"/>
    </font>
    <font>
      <b/>
      <u/>
      <sz val="10"/>
      <color rgb="FFFF0000"/>
      <name val="Arial"/>
      <family val="2"/>
    </font>
    <font>
      <b/>
      <sz val="11"/>
      <name val="Calibri"/>
      <family val="2"/>
      <scheme val="minor"/>
    </font>
    <font>
      <sz val="8"/>
      <name val="Arial"/>
      <family val="2"/>
    </font>
    <font>
      <sz val="8"/>
      <color rgb="FFFF0000"/>
      <name val="Arial"/>
      <family val="2"/>
    </font>
    <font>
      <sz val="8"/>
      <color rgb="FF0070C0"/>
      <name val="Arial"/>
      <family val="2"/>
    </font>
    <font>
      <sz val="8"/>
      <color theme="4"/>
      <name val="Arial"/>
      <family val="2"/>
    </font>
    <font>
      <b/>
      <sz val="8"/>
      <name val="Arial"/>
      <family val="2"/>
    </font>
    <font>
      <sz val="8"/>
      <color indexed="8"/>
      <name val="Arial"/>
      <family val="2"/>
    </font>
  </fonts>
  <fills count="6">
    <fill>
      <patternFill patternType="none"/>
    </fill>
    <fill>
      <patternFill patternType="gray125"/>
    </fill>
    <fill>
      <patternFill patternType="solid">
        <fgColor indexed="5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74">
    <xf numFmtId="0" fontId="0" fillId="0" borderId="0" xfId="0"/>
    <xf numFmtId="0" fontId="1" fillId="0" borderId="0" xfId="2"/>
    <xf numFmtId="0" fontId="1" fillId="0" borderId="0" xfId="2" applyAlignment="1">
      <alignment wrapText="1"/>
    </xf>
    <xf numFmtId="0" fontId="7" fillId="0" borderId="0" xfId="2" applyFont="1" applyFill="1" applyBorder="1" applyAlignment="1">
      <alignment vertical="top"/>
    </xf>
    <xf numFmtId="0" fontId="2" fillId="0" borderId="0" xfId="1" applyAlignment="1" applyProtection="1"/>
    <xf numFmtId="0" fontId="3" fillId="0" borderId="0" xfId="2" applyFont="1" applyAlignment="1"/>
    <xf numFmtId="0" fontId="3" fillId="0" borderId="0" xfId="2" applyFont="1"/>
    <xf numFmtId="0" fontId="3" fillId="0" borderId="0" xfId="2" applyFont="1" applyAlignment="1">
      <alignment horizontal="right" wrapText="1"/>
    </xf>
    <xf numFmtId="0" fontId="0" fillId="0" borderId="0" xfId="0" applyAlignment="1">
      <alignment wrapText="1"/>
    </xf>
    <xf numFmtId="0" fontId="8" fillId="0" borderId="3" xfId="2" applyFont="1" applyFill="1" applyBorder="1" applyAlignment="1">
      <alignment horizontal="center" vertical="center" wrapText="1"/>
    </xf>
    <xf numFmtId="0" fontId="10" fillId="0" borderId="10" xfId="2" applyFont="1" applyFill="1" applyBorder="1" applyAlignment="1">
      <alignment horizontal="center"/>
    </xf>
    <xf numFmtId="0" fontId="10" fillId="0" borderId="15" xfId="2" applyFont="1" applyFill="1" applyBorder="1" applyAlignment="1">
      <alignment horizontal="center"/>
    </xf>
    <xf numFmtId="0" fontId="10" fillId="0" borderId="3" xfId="2" applyFont="1" applyFill="1" applyBorder="1" applyAlignment="1">
      <alignment horizontal="center"/>
    </xf>
    <xf numFmtId="0" fontId="1" fillId="0" borderId="0" xfId="2" applyFont="1"/>
    <xf numFmtId="0" fontId="0" fillId="0" borderId="0" xfId="0" applyAlignment="1">
      <alignment horizontal="right"/>
    </xf>
    <xf numFmtId="0" fontId="0" fillId="0" borderId="0" xfId="0" applyFill="1"/>
    <xf numFmtId="0" fontId="25" fillId="0" borderId="1" xfId="0" applyFont="1" applyFill="1" applyBorder="1" applyAlignment="1">
      <alignment horizontal="right" wrapText="1"/>
    </xf>
    <xf numFmtId="0" fontId="1" fillId="0" borderId="0" xfId="2" applyFont="1" applyFill="1" applyAlignment="1"/>
    <xf numFmtId="0" fontId="3" fillId="0" borderId="0" xfId="2" applyFont="1" applyFill="1" applyAlignment="1">
      <alignment horizontal="right" wrapText="1"/>
    </xf>
    <xf numFmtId="0" fontId="23" fillId="0" borderId="0" xfId="0" applyFont="1" applyFill="1"/>
    <xf numFmtId="0" fontId="3" fillId="0" borderId="0" xfId="1" applyFont="1" applyFill="1" applyAlignment="1" applyProtection="1">
      <alignment horizontal="right" wrapText="1"/>
    </xf>
    <xf numFmtId="0" fontId="3" fillId="0" borderId="0" xfId="1" applyFont="1" applyFill="1" applyAlignment="1" applyProtection="1">
      <alignment wrapText="1"/>
    </xf>
    <xf numFmtId="0" fontId="26" fillId="0" borderId="0" xfId="2" applyFont="1" applyFill="1" applyBorder="1" applyAlignment="1">
      <alignment vertical="top"/>
    </xf>
    <xf numFmtId="0" fontId="2" fillId="0" borderId="1" xfId="1" applyFill="1" applyBorder="1" applyAlignment="1" applyProtection="1">
      <alignment horizontal="center" vertical="center" wrapText="1"/>
    </xf>
    <xf numFmtId="0" fontId="27" fillId="0" borderId="0" xfId="0" applyFont="1"/>
    <xf numFmtId="0" fontId="1" fillId="0" borderId="0" xfId="2" applyFill="1"/>
    <xf numFmtId="0" fontId="3" fillId="0" borderId="0" xfId="2" applyFont="1" applyFill="1" applyAlignment="1"/>
    <xf numFmtId="0" fontId="8" fillId="3" borderId="4"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5" xfId="2" applyFont="1" applyFill="1" applyBorder="1" applyAlignment="1" applyProtection="1">
      <alignment horizontal="center" vertical="center" wrapText="1"/>
      <protection locked="0"/>
    </xf>
    <xf numFmtId="0" fontId="8" fillId="3" borderId="6" xfId="2" applyFont="1" applyFill="1" applyBorder="1" applyAlignment="1">
      <alignment horizontal="center" vertical="center" wrapText="1"/>
    </xf>
    <xf numFmtId="0" fontId="8" fillId="3" borderId="3" xfId="2" applyFont="1" applyFill="1" applyBorder="1" applyAlignment="1">
      <alignment wrapText="1"/>
    </xf>
    <xf numFmtId="0" fontId="8" fillId="4" borderId="3" xfId="2" applyFont="1" applyFill="1" applyBorder="1" applyAlignment="1">
      <alignment horizontal="center" vertical="center" wrapText="1"/>
    </xf>
    <xf numFmtId="0" fontId="10" fillId="4" borderId="14" xfId="2" applyFont="1" applyFill="1" applyBorder="1" applyAlignment="1">
      <alignment horizontal="center"/>
    </xf>
    <xf numFmtId="0" fontId="8" fillId="0" borderId="18"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4" borderId="1" xfId="2" applyFont="1" applyFill="1" applyBorder="1" applyAlignment="1">
      <alignment horizontal="center"/>
    </xf>
    <xf numFmtId="0" fontId="3" fillId="0" borderId="0" xfId="2" applyFont="1" applyAlignment="1">
      <alignment wrapText="1"/>
    </xf>
    <xf numFmtId="0" fontId="0" fillId="0" borderId="0" xfId="0" applyFill="1" applyAlignment="1">
      <alignment wrapText="1"/>
    </xf>
    <xf numFmtId="0" fontId="0" fillId="0" borderId="1" xfId="0" applyBorder="1" applyAlignment="1">
      <alignment wrapText="1"/>
    </xf>
    <xf numFmtId="0" fontId="24" fillId="0" borderId="0" xfId="0" applyFont="1" applyFill="1"/>
    <xf numFmtId="0" fontId="8" fillId="0" borderId="1" xfId="2" applyFont="1" applyFill="1" applyBorder="1" applyAlignment="1">
      <alignment horizontal="center" vertical="center" wrapText="1"/>
    </xf>
    <xf numFmtId="0" fontId="8" fillId="0" borderId="1" xfId="2" applyFont="1" applyFill="1" applyBorder="1" applyAlignment="1">
      <alignment horizontal="center"/>
    </xf>
    <xf numFmtId="0" fontId="10" fillId="0" borderId="1" xfId="2" applyFont="1" applyFill="1" applyBorder="1" applyAlignment="1">
      <alignment horizontal="center"/>
    </xf>
    <xf numFmtId="0" fontId="4"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0" fillId="0" borderId="1" xfId="0" applyBorder="1"/>
    <xf numFmtId="0" fontId="3" fillId="5" borderId="0" xfId="2" applyFont="1" applyFill="1" applyAlignment="1"/>
    <xf numFmtId="0" fontId="27" fillId="0" borderId="1" xfId="0" applyFont="1" applyFill="1" applyBorder="1" applyAlignment="1">
      <alignment horizontal="center" wrapText="1"/>
    </xf>
    <xf numFmtId="0" fontId="27" fillId="0" borderId="1" xfId="0" applyFont="1" applyFill="1" applyBorder="1" applyAlignment="1">
      <alignment wrapText="1"/>
    </xf>
    <xf numFmtId="14" fontId="27" fillId="0" borderId="1" xfId="0" applyNumberFormat="1" applyFont="1" applyFill="1" applyBorder="1" applyAlignment="1">
      <alignment horizontal="center" wrapText="1"/>
    </xf>
    <xf numFmtId="0" fontId="2" fillId="0" borderId="1" xfId="1" applyFill="1" applyBorder="1" applyAlignment="1" applyProtection="1">
      <alignment horizontal="center" wrapText="1"/>
    </xf>
    <xf numFmtId="0" fontId="24" fillId="0" borderId="0" xfId="0" applyFont="1" applyFill="1" applyAlignment="1"/>
    <xf numFmtId="0" fontId="0" fillId="0" borderId="1" xfId="0" applyFill="1" applyBorder="1" applyAlignment="1">
      <alignment wrapText="1"/>
    </xf>
    <xf numFmtId="0" fontId="0" fillId="0" borderId="1" xfId="0" applyFill="1" applyBorder="1"/>
    <xf numFmtId="0" fontId="28" fillId="0" borderId="1" xfId="0" applyFont="1" applyFill="1" applyBorder="1" applyAlignment="1">
      <alignment wrapText="1"/>
    </xf>
    <xf numFmtId="0" fontId="24" fillId="0" borderId="1" xfId="0" applyFont="1" applyFill="1" applyBorder="1" applyAlignment="1">
      <alignment wrapText="1"/>
    </xf>
    <xf numFmtId="0" fontId="24" fillId="0" borderId="0" xfId="0" applyFont="1" applyFill="1" applyAlignment="1">
      <alignment wrapText="1"/>
    </xf>
    <xf numFmtId="0" fontId="2" fillId="0" borderId="1" xfId="1" applyFill="1" applyBorder="1" applyAlignment="1" applyProtection="1">
      <alignment wrapText="1"/>
    </xf>
    <xf numFmtId="0" fontId="14" fillId="0" borderId="7" xfId="2" applyFont="1" applyFill="1" applyBorder="1" applyAlignment="1">
      <alignment horizontal="center"/>
    </xf>
    <xf numFmtId="0" fontId="14" fillId="4" borderId="11" xfId="2" applyFont="1" applyFill="1" applyBorder="1" applyAlignment="1">
      <alignment horizontal="center"/>
    </xf>
    <xf numFmtId="0" fontId="14" fillId="0" borderId="11" xfId="2" applyFont="1" applyFill="1" applyBorder="1" applyAlignment="1">
      <alignment horizontal="center"/>
    </xf>
    <xf numFmtId="0" fontId="14" fillId="0" borderId="21" xfId="2" applyFont="1" applyFill="1" applyBorder="1" applyAlignment="1">
      <alignment horizontal="center"/>
    </xf>
    <xf numFmtId="0" fontId="15" fillId="0" borderId="1" xfId="0" applyFont="1" applyFill="1" applyBorder="1" applyAlignment="1">
      <alignment wrapText="1"/>
    </xf>
    <xf numFmtId="0" fontId="30" fillId="0" borderId="1" xfId="0" applyFont="1" applyFill="1" applyBorder="1" applyAlignment="1">
      <alignment wrapText="1"/>
    </xf>
    <xf numFmtId="0" fontId="31" fillId="0" borderId="1" xfId="0" applyFont="1" applyFill="1" applyBorder="1" applyAlignment="1">
      <alignment wrapText="1"/>
    </xf>
    <xf numFmtId="0" fontId="2" fillId="0" borderId="1" xfId="1" applyFill="1" applyBorder="1" applyAlignment="1" applyProtection="1"/>
    <xf numFmtId="0" fontId="2" fillId="0" borderId="1" xfId="1" applyBorder="1" applyAlignment="1" applyProtection="1"/>
    <xf numFmtId="0" fontId="16" fillId="0" borderId="1" xfId="0" applyFont="1" applyFill="1" applyBorder="1" applyAlignment="1">
      <alignment wrapText="1"/>
    </xf>
    <xf numFmtId="0" fontId="27" fillId="0" borderId="1" xfId="0" applyFont="1" applyBorder="1" applyAlignment="1">
      <alignment horizontal="center" wrapText="1"/>
    </xf>
    <xf numFmtId="0" fontId="27" fillId="0" borderId="1" xfId="0" applyFont="1" applyBorder="1" applyAlignment="1">
      <alignment wrapText="1"/>
    </xf>
    <xf numFmtId="14" fontId="4" fillId="0" borderId="1" xfId="2" applyNumberFormat="1" applyFont="1" applyFill="1" applyBorder="1" applyAlignment="1">
      <alignment horizontal="center" wrapText="1"/>
    </xf>
    <xf numFmtId="0" fontId="2" fillId="0" borderId="1" xfId="1" applyBorder="1" applyAlignment="1" applyProtection="1">
      <alignment wrapText="1"/>
    </xf>
    <xf numFmtId="0" fontId="29" fillId="0" borderId="1" xfId="0" applyFont="1" applyBorder="1" applyAlignment="1">
      <alignment horizontal="center" vertical="center"/>
    </xf>
    <xf numFmtId="0" fontId="33" fillId="0" borderId="1" xfId="0" applyFont="1" applyFill="1" applyBorder="1" applyAlignment="1">
      <alignment wrapText="1"/>
    </xf>
    <xf numFmtId="0" fontId="34" fillId="0" borderId="0" xfId="0" applyFont="1" applyAlignment="1">
      <alignment horizontal="left" vertical="center" indent="1"/>
    </xf>
    <xf numFmtId="0" fontId="23" fillId="0" borderId="1" xfId="0" applyFont="1" applyFill="1" applyBorder="1"/>
    <xf numFmtId="0" fontId="2" fillId="0" borderId="1" xfId="1" applyBorder="1" applyAlignment="1" applyProtection="1">
      <alignment horizontal="left"/>
    </xf>
    <xf numFmtId="0" fontId="36" fillId="0" borderId="1" xfId="1" applyFont="1" applyFill="1" applyBorder="1" applyAlignment="1" applyProtection="1">
      <alignment wrapText="1"/>
    </xf>
    <xf numFmtId="0" fontId="36" fillId="0" borderId="1" xfId="1" applyFont="1" applyFill="1" applyBorder="1" applyAlignment="1" applyProtection="1"/>
    <xf numFmtId="14" fontId="27" fillId="0" borderId="1" xfId="0" applyNumberFormat="1" applyFont="1" applyBorder="1" applyAlignment="1">
      <alignment horizontal="center" wrapText="1"/>
    </xf>
    <xf numFmtId="14" fontId="27" fillId="0" borderId="1" xfId="0" applyNumberFormat="1" applyFont="1" applyBorder="1" applyAlignment="1">
      <alignment horizontal="center"/>
    </xf>
    <xf numFmtId="0" fontId="27" fillId="0" borderId="1" xfId="0" applyFont="1" applyBorder="1" applyAlignment="1">
      <alignment horizontal="center" vertical="center"/>
    </xf>
    <xf numFmtId="14" fontId="27" fillId="0" borderId="1" xfId="0" applyNumberFormat="1" applyFont="1" applyFill="1" applyBorder="1" applyAlignment="1">
      <alignment horizontal="center"/>
    </xf>
    <xf numFmtId="0" fontId="27" fillId="0" borderId="1" xfId="0" applyFont="1" applyFill="1" applyBorder="1" applyAlignment="1">
      <alignment horizontal="center" vertical="center"/>
    </xf>
    <xf numFmtId="0" fontId="0" fillId="0" borderId="1" xfId="0" applyBorder="1" applyAlignment="1">
      <alignment horizontal="left" wrapText="1"/>
    </xf>
    <xf numFmtId="14" fontId="0" fillId="0" borderId="1" xfId="0" applyNumberFormat="1" applyBorder="1" applyAlignment="1">
      <alignment horizontal="center"/>
    </xf>
    <xf numFmtId="0" fontId="30" fillId="0" borderId="1" xfId="0" applyFont="1" applyBorder="1"/>
    <xf numFmtId="0" fontId="27" fillId="0" borderId="1" xfId="0" applyFont="1" applyBorder="1" applyAlignment="1">
      <alignment horizontal="left" wrapText="1"/>
    </xf>
    <xf numFmtId="0" fontId="30" fillId="0" borderId="1" xfId="0" applyFont="1" applyBorder="1" applyAlignment="1">
      <alignment horizontal="left"/>
    </xf>
    <xf numFmtId="0" fontId="32" fillId="0" borderId="1" xfId="0" applyFont="1" applyFill="1" applyBorder="1" applyAlignment="1">
      <alignment wrapText="1"/>
    </xf>
    <xf numFmtId="0" fontId="32" fillId="0" borderId="1" xfId="0" applyFont="1" applyBorder="1" applyAlignment="1">
      <alignment wrapText="1"/>
    </xf>
    <xf numFmtId="0" fontId="27" fillId="0" borderId="1" xfId="0" applyFont="1" applyBorder="1"/>
    <xf numFmtId="0" fontId="27" fillId="0" borderId="1" xfId="0" applyFont="1" applyFill="1" applyBorder="1"/>
    <xf numFmtId="0" fontId="27" fillId="0" borderId="20" xfId="0" applyFont="1" applyFill="1" applyBorder="1"/>
    <xf numFmtId="0" fontId="27" fillId="0" borderId="1" xfId="0" applyFont="1" applyBorder="1" applyAlignment="1">
      <alignment horizontal="left"/>
    </xf>
    <xf numFmtId="0" fontId="0" fillId="0" borderId="1" xfId="0" applyBorder="1" applyAlignment="1">
      <alignment horizontal="center"/>
    </xf>
    <xf numFmtId="0" fontId="29" fillId="0" borderId="1" xfId="0" applyFont="1" applyBorder="1"/>
    <xf numFmtId="0" fontId="24" fillId="0" borderId="1" xfId="0" applyFont="1" applyBorder="1"/>
    <xf numFmtId="0" fontId="1" fillId="0" borderId="12" xfId="2" applyFont="1" applyFill="1" applyBorder="1" applyAlignment="1">
      <alignment horizontal="center"/>
    </xf>
    <xf numFmtId="0" fontId="32" fillId="0" borderId="1" xfId="0" applyFont="1" applyBorder="1"/>
    <xf numFmtId="0" fontId="38" fillId="0" borderId="1" xfId="1" applyFont="1" applyBorder="1" applyAlignment="1" applyProtection="1"/>
    <xf numFmtId="0" fontId="29" fillId="0" borderId="0" xfId="0" applyFont="1"/>
    <xf numFmtId="0" fontId="37" fillId="0" borderId="1" xfId="1" applyFont="1" applyBorder="1" applyAlignment="1" applyProtection="1"/>
    <xf numFmtId="0" fontId="24" fillId="0" borderId="1" xfId="0" applyFont="1" applyBorder="1" applyAlignment="1">
      <alignment horizontal="left"/>
    </xf>
    <xf numFmtId="0" fontId="39" fillId="0" borderId="1" xfId="0" applyFont="1" applyBorder="1"/>
    <xf numFmtId="14" fontId="27" fillId="0" borderId="1" xfId="0" applyNumberFormat="1" applyFont="1" applyBorder="1" applyAlignment="1">
      <alignment horizontal="center" vertical="center"/>
    </xf>
    <xf numFmtId="0" fontId="36" fillId="0" borderId="1" xfId="1" applyFont="1" applyBorder="1" applyAlignment="1" applyProtection="1"/>
    <xf numFmtId="0" fontId="39" fillId="0" borderId="1" xfId="0" applyFont="1" applyBorder="1" applyAlignment="1">
      <alignment horizontal="center" vertical="center"/>
    </xf>
    <xf numFmtId="0" fontId="1" fillId="0" borderId="7" xfId="2" applyFont="1" applyFill="1" applyBorder="1" applyAlignment="1">
      <alignment horizontal="center"/>
    </xf>
    <xf numFmtId="0" fontId="1" fillId="0" borderId="8" xfId="2" applyFont="1" applyFill="1" applyBorder="1" applyAlignment="1">
      <alignment horizontal="center"/>
    </xf>
    <xf numFmtId="0" fontId="1" fillId="0" borderId="9" xfId="2" applyFont="1" applyFill="1" applyBorder="1" applyAlignment="1">
      <alignment horizontal="center"/>
    </xf>
    <xf numFmtId="0" fontId="1" fillId="0" borderId="10" xfId="2" applyFont="1" applyFill="1" applyBorder="1" applyAlignment="1">
      <alignment horizontal="center"/>
    </xf>
    <xf numFmtId="0" fontId="1" fillId="4" borderId="11" xfId="2" applyFont="1" applyFill="1" applyBorder="1" applyAlignment="1">
      <alignment horizontal="center"/>
    </xf>
    <xf numFmtId="0" fontId="1" fillId="4" borderId="12" xfId="2" applyFont="1" applyFill="1" applyBorder="1" applyAlignment="1">
      <alignment horizontal="center"/>
    </xf>
    <xf numFmtId="0" fontId="1" fillId="4" borderId="13" xfId="2" applyFont="1" applyFill="1" applyBorder="1" applyAlignment="1">
      <alignment horizontal="center"/>
    </xf>
    <xf numFmtId="0" fontId="40" fillId="4" borderId="12" xfId="2" applyFont="1" applyFill="1" applyBorder="1" applyAlignment="1">
      <alignment horizontal="center"/>
    </xf>
    <xf numFmtId="0" fontId="40" fillId="4" borderId="13" xfId="2" applyFont="1" applyFill="1" applyBorder="1" applyAlignment="1">
      <alignment horizontal="center" wrapText="1"/>
    </xf>
    <xf numFmtId="0" fontId="1" fillId="4" borderId="14" xfId="2" applyFont="1" applyFill="1" applyBorder="1" applyAlignment="1">
      <alignment horizontal="center"/>
    </xf>
    <xf numFmtId="0" fontId="1" fillId="0" borderId="11" xfId="2" applyFont="1" applyFill="1" applyBorder="1" applyAlignment="1">
      <alignment horizontal="center"/>
    </xf>
    <xf numFmtId="0" fontId="1" fillId="0" borderId="13" xfId="2" applyFont="1" applyFill="1" applyBorder="1" applyAlignment="1">
      <alignment horizontal="center"/>
    </xf>
    <xf numFmtId="0" fontId="1" fillId="0" borderId="14" xfId="2" applyFont="1" applyFill="1" applyBorder="1" applyAlignment="1">
      <alignment horizontal="center"/>
    </xf>
    <xf numFmtId="0" fontId="40" fillId="0" borderId="13" xfId="2" applyFont="1" applyFill="1" applyBorder="1" applyAlignment="1">
      <alignment horizontal="center"/>
    </xf>
    <xf numFmtId="0" fontId="40" fillId="0" borderId="12" xfId="2" applyFont="1" applyFill="1" applyBorder="1" applyAlignment="1">
      <alignment horizontal="center"/>
    </xf>
    <xf numFmtId="0" fontId="40" fillId="4" borderId="13" xfId="2" applyFont="1" applyFill="1" applyBorder="1" applyAlignment="1">
      <alignment horizontal="center"/>
    </xf>
    <xf numFmtId="0" fontId="40" fillId="0" borderId="13" xfId="2" applyFont="1" applyFill="1" applyBorder="1" applyAlignment="1">
      <alignment horizontal="center" wrapText="1"/>
    </xf>
    <xf numFmtId="0" fontId="40" fillId="0" borderId="12" xfId="2" applyFont="1" applyFill="1" applyBorder="1" applyAlignment="1">
      <alignment horizontal="center" wrapText="1"/>
    </xf>
    <xf numFmtId="0" fontId="40" fillId="0" borderId="14" xfId="2" applyFont="1" applyFill="1" applyBorder="1" applyAlignment="1">
      <alignment horizontal="center"/>
    </xf>
    <xf numFmtId="0" fontId="40" fillId="4" borderId="14" xfId="2" applyFont="1" applyFill="1" applyBorder="1" applyAlignment="1">
      <alignment horizontal="center"/>
    </xf>
    <xf numFmtId="0" fontId="41" fillId="4" borderId="12" xfId="2" applyFont="1" applyFill="1" applyBorder="1" applyAlignment="1">
      <alignment horizontal="center" wrapText="1"/>
    </xf>
    <xf numFmtId="0" fontId="41" fillId="0" borderId="12" xfId="2" applyFont="1" applyFill="1" applyBorder="1" applyAlignment="1">
      <alignment horizontal="center" wrapText="1"/>
    </xf>
    <xf numFmtId="0" fontId="40" fillId="4" borderId="12" xfId="2" applyFont="1" applyFill="1" applyBorder="1" applyAlignment="1">
      <alignment horizontal="center" wrapText="1"/>
    </xf>
    <xf numFmtId="0" fontId="42" fillId="4" borderId="12" xfId="2"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xf numFmtId="0" fontId="42" fillId="0" borderId="12" xfId="2" applyFont="1" applyFill="1" applyBorder="1" applyAlignment="1">
      <alignment horizontal="center"/>
    </xf>
    <xf numFmtId="0" fontId="42" fillId="4" borderId="13" xfId="2" applyFont="1" applyFill="1" applyBorder="1" applyAlignment="1">
      <alignment horizontal="center" wrapText="1"/>
    </xf>
    <xf numFmtId="0" fontId="42" fillId="0" borderId="12" xfId="2" applyFont="1" applyFill="1" applyBorder="1" applyAlignment="1">
      <alignment horizontal="center" wrapText="1"/>
    </xf>
    <xf numFmtId="0" fontId="42" fillId="0" borderId="13" xfId="2" applyFont="1" applyFill="1" applyBorder="1" applyAlignment="1">
      <alignment horizontal="center"/>
    </xf>
    <xf numFmtId="0" fontId="8" fillId="4" borderId="2" xfId="2" applyFont="1" applyFill="1" applyBorder="1" applyAlignment="1">
      <alignment horizontal="center" vertical="center" wrapText="1"/>
    </xf>
    <xf numFmtId="0" fontId="14" fillId="4" borderId="1" xfId="2" applyFont="1" applyFill="1" applyBorder="1" applyAlignment="1">
      <alignment horizontal="center"/>
    </xf>
    <xf numFmtId="0" fontId="40" fillId="4" borderId="14" xfId="2" applyFont="1" applyFill="1" applyBorder="1" applyAlignment="1">
      <alignment horizontal="center" wrapText="1"/>
    </xf>
    <xf numFmtId="0" fontId="44" fillId="0" borderId="13" xfId="2" applyFont="1" applyFill="1" applyBorder="1" applyAlignment="1">
      <alignment horizontal="center"/>
    </xf>
    <xf numFmtId="0" fontId="40" fillId="0" borderId="22" xfId="2" applyFont="1" applyFill="1" applyBorder="1" applyAlignment="1">
      <alignment horizontal="center"/>
    </xf>
    <xf numFmtId="0" fontId="40" fillId="0" borderId="23" xfId="2" applyFont="1" applyFill="1" applyBorder="1" applyAlignment="1">
      <alignment horizontal="center"/>
    </xf>
    <xf numFmtId="0" fontId="40" fillId="0" borderId="24" xfId="2" applyFont="1" applyFill="1" applyBorder="1" applyAlignment="1">
      <alignment horizontal="center"/>
    </xf>
    <xf numFmtId="0" fontId="45" fillId="4" borderId="1" xfId="2" applyFont="1" applyFill="1" applyBorder="1" applyAlignment="1">
      <alignment horizontal="center"/>
    </xf>
    <xf numFmtId="0" fontId="10" fillId="0" borderId="2" xfId="2" applyFont="1" applyFill="1" applyBorder="1" applyAlignment="1">
      <alignment horizontal="center"/>
    </xf>
    <xf numFmtId="0" fontId="27" fillId="0" borderId="1" xfId="0" applyFont="1" applyBorder="1" applyAlignment="1">
      <alignment horizontal="center"/>
    </xf>
    <xf numFmtId="0" fontId="9" fillId="4" borderId="0" xfId="2" applyFont="1" applyFill="1" applyBorder="1" applyAlignment="1">
      <alignment horizontal="center" vertical="top" wrapText="1"/>
    </xf>
    <xf numFmtId="0" fontId="1" fillId="4" borderId="0" xfId="2" applyFill="1" applyAlignment="1">
      <alignment vertical="top"/>
    </xf>
    <xf numFmtId="0" fontId="1" fillId="0" borderId="26" xfId="2" applyFont="1" applyBorder="1" applyAlignment="1">
      <alignment horizontal="left" vertical="top" wrapText="1"/>
    </xf>
    <xf numFmtId="0" fontId="5" fillId="0" borderId="23" xfId="2" applyFont="1" applyBorder="1" applyAlignment="1">
      <alignment horizontal="left" vertical="top" wrapText="1"/>
    </xf>
    <xf numFmtId="0" fontId="1" fillId="0" borderId="23" xfId="2" applyBorder="1" applyAlignment="1"/>
    <xf numFmtId="0" fontId="1" fillId="0" borderId="27" xfId="2" applyBorder="1" applyAlignment="1"/>
    <xf numFmtId="0" fontId="5" fillId="0" borderId="16" xfId="2" applyFont="1" applyBorder="1" applyAlignment="1">
      <alignment horizontal="left" vertical="top" wrapText="1"/>
    </xf>
    <xf numFmtId="0" fontId="5" fillId="0" borderId="9" xfId="2" applyFont="1" applyBorder="1" applyAlignment="1">
      <alignment horizontal="left" vertical="top" wrapText="1"/>
    </xf>
    <xf numFmtId="0" fontId="1" fillId="0" borderId="9" xfId="2" applyBorder="1" applyAlignment="1"/>
    <xf numFmtId="0" fontId="1" fillId="0" borderId="17" xfId="2" applyBorder="1" applyAlignment="1"/>
    <xf numFmtId="0" fontId="3" fillId="0" borderId="0" xfId="2" applyFont="1" applyAlignment="1">
      <alignment horizontal="right" wrapText="1"/>
    </xf>
    <xf numFmtId="0" fontId="3" fillId="0" borderId="0" xfId="1" applyFont="1" applyAlignment="1" applyProtection="1">
      <alignment horizontal="right" wrapText="1"/>
    </xf>
    <xf numFmtId="0" fontId="3" fillId="0" borderId="0" xfId="2" applyFont="1" applyAlignment="1">
      <alignment vertical="top" wrapText="1"/>
    </xf>
    <xf numFmtId="0" fontId="1" fillId="0" borderId="0" xfId="2"/>
    <xf numFmtId="0" fontId="12"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13" fillId="2" borderId="25"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3" fillId="2" borderId="20" xfId="2" applyFont="1" applyFill="1" applyBorder="1" applyAlignment="1">
      <alignment horizontal="center" vertical="center" wrapText="1"/>
    </xf>
    <xf numFmtId="22" fontId="6" fillId="0" borderId="0" xfId="0" applyNumberFormat="1" applyFont="1" applyFill="1" applyAlignment="1">
      <alignment horizontal="left"/>
    </xf>
    <xf numFmtId="0" fontId="11" fillId="4" borderId="2" xfId="2" applyFont="1" applyFill="1" applyBorder="1" applyAlignment="1">
      <alignment horizontal="center" vertical="center"/>
    </xf>
    <xf numFmtId="0" fontId="11" fillId="4" borderId="6" xfId="2" applyFont="1" applyFill="1" applyBorder="1" applyAlignment="1">
      <alignment horizontal="center" vertical="center"/>
    </xf>
    <xf numFmtId="0" fontId="11" fillId="4" borderId="5" xfId="2"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pex.eu/IPEXL-WEB/dossier/document/COM20160465.do" TargetMode="External"/><Relationship Id="rId21" Type="http://schemas.openxmlformats.org/officeDocument/2006/relationships/hyperlink" Target="http://www.europarl.europa.eu/oeil/popups/ficheprocedure.do?reference=2016/0060(CNS)&amp;l=en" TargetMode="External"/><Relationship Id="rId42" Type="http://schemas.openxmlformats.org/officeDocument/2006/relationships/hyperlink" Target="http://www.europarl.europa.eu/oeil/popups/ficheprocedure.do?reference=2016/0002(COD)&amp;l=en" TargetMode="External"/><Relationship Id="rId63" Type="http://schemas.openxmlformats.org/officeDocument/2006/relationships/hyperlink" Target="http://www.ipex.eu/IPEXL-WEB/dossier/document/COM20160399.do" TargetMode="External"/><Relationship Id="rId84" Type="http://schemas.openxmlformats.org/officeDocument/2006/relationships/hyperlink" Target="http://www.europarl.europa.eu/oeil/popups/ficheprocedure.do?lang=en&amp;reference=COM(2016)0270" TargetMode="External"/><Relationship Id="rId138" Type="http://schemas.openxmlformats.org/officeDocument/2006/relationships/hyperlink" Target="http://www.ipex.eu/IPEXL-WEB/dossier/document/COM20160662.do" TargetMode="External"/><Relationship Id="rId159" Type="http://schemas.openxmlformats.org/officeDocument/2006/relationships/hyperlink" Target="http://www.ipex.eu/IPEXL-WEB/dossier/document/COM20160786.do" TargetMode="External"/><Relationship Id="rId170" Type="http://schemas.openxmlformats.org/officeDocument/2006/relationships/hyperlink" Target="http://www.europarl.europa.eu/oeil/popups/ficheprocedure.do?reference=2016/0256(COD)&amp;l=en" TargetMode="External"/><Relationship Id="rId191" Type="http://schemas.openxmlformats.org/officeDocument/2006/relationships/hyperlink" Target="http://www.ipex.eu/IPEXL-WEB/dossier/document/COM20160854.do" TargetMode="External"/><Relationship Id="rId205" Type="http://schemas.openxmlformats.org/officeDocument/2006/relationships/hyperlink" Target="http://www.ipex.eu/IPEXL-WEB/dossier/document/COM20160856.do" TargetMode="External"/><Relationship Id="rId226" Type="http://schemas.openxmlformats.org/officeDocument/2006/relationships/hyperlink" Target="http://www.ipex.eu/IPEXL-WEB/dossier/document/COM20160881.do" TargetMode="External"/><Relationship Id="rId107" Type="http://schemas.openxmlformats.org/officeDocument/2006/relationships/hyperlink" Target="http://www.ipex.eu/IPEXL-WEB/dossier/document/COM20160543.do" TargetMode="External"/><Relationship Id="rId11" Type="http://schemas.openxmlformats.org/officeDocument/2006/relationships/hyperlink" Target="http://www.ipex.eu/IPEXL-WEB/dossier/document/COM20160007.do" TargetMode="External"/><Relationship Id="rId32" Type="http://schemas.openxmlformats.org/officeDocument/2006/relationships/hyperlink" Target="http://www.ipex.eu/IPEXL-WEB/dossier/document/COM20160057.do" TargetMode="External"/><Relationship Id="rId53" Type="http://schemas.openxmlformats.org/officeDocument/2006/relationships/hyperlink" Target="http://www.europarl.europa.eu/oeil/popups/ficheprocedure.do?reference=2016/0148(COD)&amp;l=en" TargetMode="External"/><Relationship Id="rId74" Type="http://schemas.openxmlformats.org/officeDocument/2006/relationships/hyperlink" Target="http://www.europarl.europa.eu/oeil/popups/ficheprocedure.do?reference=2016/0204(APP)&amp;l=en" TargetMode="External"/><Relationship Id="rId128" Type="http://schemas.openxmlformats.org/officeDocument/2006/relationships/hyperlink" Target="http://www.ipex.eu/IPEXL-WEB/dossier/document/COM20160589.do" TargetMode="External"/><Relationship Id="rId149" Type="http://schemas.openxmlformats.org/officeDocument/2006/relationships/hyperlink" Target="http://www.europarl.europa.eu/oeil/popups/ficheprocedure.do?reference=2016/0304(COD)&amp;l=en" TargetMode="External"/><Relationship Id="rId5" Type="http://schemas.openxmlformats.org/officeDocument/2006/relationships/hyperlink" Target="http://www.ipex.eu/IPEXL-WEB/dossier/document/COM20160290.do" TargetMode="External"/><Relationship Id="rId95" Type="http://schemas.openxmlformats.org/officeDocument/2006/relationships/hyperlink" Target="http://www.europarl.europa.eu/oeil/popups/ficheprocedure.do?lang=en&amp;reference=COM(2016)0388" TargetMode="External"/><Relationship Id="rId160" Type="http://schemas.openxmlformats.org/officeDocument/2006/relationships/hyperlink" Target="http://www.europarl.europa.eu/oeil/popups/ficheprocedure.do?reference=2016/0384(COD)&amp;l=en" TargetMode="External"/><Relationship Id="rId181" Type="http://schemas.openxmlformats.org/officeDocument/2006/relationships/hyperlink" Target="http://www.europarl.europa.eu/oeil/popups/ficheprocedure.do?reference=2016/0377(COD)&amp;l=en" TargetMode="External"/><Relationship Id="rId216" Type="http://schemas.openxmlformats.org/officeDocument/2006/relationships/hyperlink" Target="http://www.ipex.eu/IPEXL-WEB/dossier/document/COM20160798.do" TargetMode="External"/><Relationship Id="rId22" Type="http://schemas.openxmlformats.org/officeDocument/2006/relationships/hyperlink" Target="http://www.ipex.eu/IPEXL-WEB/dossier/document/COM20160107.do" TargetMode="External"/><Relationship Id="rId27" Type="http://schemas.openxmlformats.org/officeDocument/2006/relationships/hyperlink" Target="http://www.europarl.europa.eu/oeil/popups/ficheprocedure.do?reference=2016/0030(COD)&amp;l=en" TargetMode="External"/><Relationship Id="rId43" Type="http://schemas.openxmlformats.org/officeDocument/2006/relationships/hyperlink" Target="http://www.ipex.eu/IPEXL-WEB/dossier/document/COM20160025.do" TargetMode="External"/><Relationship Id="rId48" Type="http://schemas.openxmlformats.org/officeDocument/2006/relationships/hyperlink" Target="http://www.ipex.eu/IPEXL-WEB/dossier/document/COM20160370.do" TargetMode="External"/><Relationship Id="rId64" Type="http://schemas.openxmlformats.org/officeDocument/2006/relationships/hyperlink" Target="http://www.europarl.europa.eu/oeil/popups/ficheprocedure.do?reference=2016/0110(COD)&amp;l=en" TargetMode="External"/><Relationship Id="rId69" Type="http://schemas.openxmlformats.org/officeDocument/2006/relationships/hyperlink" Target="http://www.ipex.eu/IPEXL-WEB/dossier/document/COM20160434.do" TargetMode="External"/><Relationship Id="rId113" Type="http://schemas.openxmlformats.org/officeDocument/2006/relationships/hyperlink" Target="http://www.europarl.europa.eu/oeil/popups/ficheprocedure.do?reference=2016/0224(COD)&amp;l=en" TargetMode="External"/><Relationship Id="rId118" Type="http://schemas.openxmlformats.org/officeDocument/2006/relationships/hyperlink" Target="http://www.europarl.europa.eu/oeil/popups/ficheprocedure.do?reference=2016/0276(COD)&amp;l=en" TargetMode="External"/><Relationship Id="rId134" Type="http://schemas.openxmlformats.org/officeDocument/2006/relationships/hyperlink" Target="http://www.ipex.eu/IPEXL-WEB/dossier/document/COM20160586.do" TargetMode="External"/><Relationship Id="rId139" Type="http://schemas.openxmlformats.org/officeDocument/2006/relationships/hyperlink" Target="http://www.europarl.europa.eu/oeil/popups/ficheprocedure.do?reference=2016/0337(CNS)&amp;l=en" TargetMode="External"/><Relationship Id="rId80" Type="http://schemas.openxmlformats.org/officeDocument/2006/relationships/hyperlink" Target="http://www.ipex.eu/IPEXL-WEB/dossier/document/COM20160378.do" TargetMode="External"/><Relationship Id="rId85" Type="http://schemas.openxmlformats.org/officeDocument/2006/relationships/hyperlink" Target="http://www.ipex.eu/IPEXL-WEB/dossier/document/COM20160270.do" TargetMode="External"/><Relationship Id="rId150" Type="http://schemas.openxmlformats.org/officeDocument/2006/relationships/hyperlink" Target="http://www.europarl.europa.eu/oeil/popups/ficheprocedure.do?reference=2016/0376(COD)&amp;l=en" TargetMode="External"/><Relationship Id="rId155" Type="http://schemas.openxmlformats.org/officeDocument/2006/relationships/hyperlink" Target="http://www.europarl.europa.eu/oeil/popups/ficheprocedure.do?reference=2016/0374(CNS)&amp;l=en" TargetMode="External"/><Relationship Id="rId171" Type="http://schemas.openxmlformats.org/officeDocument/2006/relationships/hyperlink" Target="http://www.europarl.europa.eu/oeil/popups/ficheprocedure.do?reference=2016/0257(COD)&amp;l=en" TargetMode="External"/><Relationship Id="rId176" Type="http://schemas.openxmlformats.org/officeDocument/2006/relationships/hyperlink" Target="http://www.ipex.eu/IPEXL-WEB/dossier/document/COM20160759.do" TargetMode="External"/><Relationship Id="rId192" Type="http://schemas.openxmlformats.org/officeDocument/2006/relationships/hyperlink" Target="http://www.europarl.europa.eu/oeil/popups/ficheprocedure.do?reference=2016/0364(COD)&amp;l=en" TargetMode="External"/><Relationship Id="rId197" Type="http://schemas.openxmlformats.org/officeDocument/2006/relationships/hyperlink" Target="http://www.europarl.europa.eu/oeil/popups/ficheprocedure.do?reference=2016/0361(COD)&amp;l=en" TargetMode="External"/><Relationship Id="rId206" Type="http://schemas.openxmlformats.org/officeDocument/2006/relationships/hyperlink" Target="http://www.ipex.eu/IPEXL-WEB/dossier/document/COM20160826.do" TargetMode="External"/><Relationship Id="rId227" Type="http://schemas.openxmlformats.org/officeDocument/2006/relationships/hyperlink" Target="http://www.ipex.eu/IPEXL-WEB/dossier/document/COM20160882.do" TargetMode="External"/><Relationship Id="rId201" Type="http://schemas.openxmlformats.org/officeDocument/2006/relationships/hyperlink" Target="http://www.europarl.europa.eu/oeil/popups/ficheprocedure.do?reference=2016/0360(COD)&amp;l=en" TargetMode="External"/><Relationship Id="rId222" Type="http://schemas.openxmlformats.org/officeDocument/2006/relationships/hyperlink" Target="http://www.oeil.ep.parl.union.eu/oeil/popups/ficheprocedure.do?reference=2016/0382(COD)&amp;l=en" TargetMode="External"/><Relationship Id="rId12" Type="http://schemas.openxmlformats.org/officeDocument/2006/relationships/hyperlink" Target="http://www.europarl.europa.eu/oeil/popups/ficheprocedure.do?reference=2016/0086(COD)&amp;l=en" TargetMode="External"/><Relationship Id="rId17" Type="http://schemas.openxmlformats.org/officeDocument/2006/relationships/hyperlink" Target="http://www.ipex.eu/IPEXL-WEB/dossier/document/COM20160128.do" TargetMode="External"/><Relationship Id="rId33" Type="http://schemas.openxmlformats.org/officeDocument/2006/relationships/hyperlink" Target="http://www.ipex.eu/IPEXL-WEB/dossier/document/COM20160056.do" TargetMode="External"/><Relationship Id="rId38" Type="http://schemas.openxmlformats.org/officeDocument/2006/relationships/hyperlink" Target="http://www.europarl.europa.eu/oeil/popups/ficheprocedure.do?reference=2016/0023(COD)&amp;l=en" TargetMode="External"/><Relationship Id="rId59" Type="http://schemas.openxmlformats.org/officeDocument/2006/relationships/hyperlink" Target="http://www.ipex.eu/IPEXL-WEB/dossier/document/COM20160285.do" TargetMode="External"/><Relationship Id="rId103" Type="http://schemas.openxmlformats.org/officeDocument/2006/relationships/hyperlink" Target="http://www.ipex.eu/IPEXL-WEB/dossier/document/COM20160551.do" TargetMode="External"/><Relationship Id="rId108" Type="http://schemas.openxmlformats.org/officeDocument/2006/relationships/hyperlink" Target="http://www.europarl.europa.eu/oeil/popups/ficheprocedure.do?reference=2016/0225(COD)&amp;l=en" TargetMode="External"/><Relationship Id="rId124" Type="http://schemas.openxmlformats.org/officeDocument/2006/relationships/hyperlink" Target="http://www.ipex.eu/IPEXL-WEB/dossier/document/COM20160595.do" TargetMode="External"/><Relationship Id="rId129" Type="http://schemas.openxmlformats.org/officeDocument/2006/relationships/hyperlink" Target="http://www.europarl.europa.eu/oeil/popups/ficheprocedure.do?reference=2016/0287(COD)&amp;l=en" TargetMode="External"/><Relationship Id="rId54" Type="http://schemas.openxmlformats.org/officeDocument/2006/relationships/hyperlink" Target="http://www.ipex.eu/IPEXL-WEB/dossier/document/COM20160283.do" TargetMode="External"/><Relationship Id="rId70" Type="http://schemas.openxmlformats.org/officeDocument/2006/relationships/hyperlink" Target="http://www.europarl.europa.eu/oeil/popups/ficheprocedure.do?reference=2016/0131(COD)&amp;l=en" TargetMode="External"/><Relationship Id="rId75" Type="http://schemas.openxmlformats.org/officeDocument/2006/relationships/hyperlink" Target="http://www.ipex.eu/IPEXL-WEB/dossier/document/COM20160442.do" TargetMode="External"/><Relationship Id="rId91" Type="http://schemas.openxmlformats.org/officeDocument/2006/relationships/hyperlink" Target="http://www.europarl.europa.eu/oeil/popups/ficheprocedure.do?lang=en&amp;reference=COM(2016)0482" TargetMode="External"/><Relationship Id="rId96" Type="http://schemas.openxmlformats.org/officeDocument/2006/relationships/hyperlink" Target="http://www.europarl.europa.eu/oeil/popups/ficheprocedure.do?reference=2016/0230(COD)&amp;l=en" TargetMode="External"/><Relationship Id="rId140" Type="http://schemas.openxmlformats.org/officeDocument/2006/relationships/hyperlink" Target="http://www.ipex.eu/IPEXL-WEB/dossier/document/COM20160685.do" TargetMode="External"/><Relationship Id="rId145" Type="http://schemas.openxmlformats.org/officeDocument/2006/relationships/hyperlink" Target="http://www.ipex.eu/IPEXL-WEB/dossier/document/COM20160687.do" TargetMode="External"/><Relationship Id="rId161" Type="http://schemas.openxmlformats.org/officeDocument/2006/relationships/hyperlink" Target="http://www.ipex.eu/IPEXL-WEB/dossier/document/COM20160778.do" TargetMode="External"/><Relationship Id="rId166" Type="http://schemas.openxmlformats.org/officeDocument/2006/relationships/hyperlink" Target="http://www.europarl.europa.eu/oeil/popups/ficheprocedure.do?reference=2016/0370(CNS)&amp;l=en" TargetMode="External"/><Relationship Id="rId182" Type="http://schemas.openxmlformats.org/officeDocument/2006/relationships/hyperlink" Target="http://www.ipex.eu/IPEXL-WEB/dossier/document/COM20160815.do" TargetMode="External"/><Relationship Id="rId187" Type="http://schemas.openxmlformats.org/officeDocument/2006/relationships/hyperlink" Target="http://www.ipex.eu/IPEXL-WEB/dossier/document/COM20160750.do" TargetMode="External"/><Relationship Id="rId217" Type="http://schemas.openxmlformats.org/officeDocument/2006/relationships/hyperlink" Target="http://www.oeil.ep.parl.union.eu/oeil/popups/ficheprocedure.do?reference=2016/0399(COD)&amp;l=en" TargetMode="External"/><Relationship Id="rId1" Type="http://schemas.openxmlformats.org/officeDocument/2006/relationships/hyperlink" Target="http://www.connect.ep.parl.union.eu/" TargetMode="External"/><Relationship Id="rId6" Type="http://schemas.openxmlformats.org/officeDocument/2006/relationships/hyperlink" Target="http://www.ipex.eu/IPEXL-WEB/dossier/document/COM20160194.do" TargetMode="External"/><Relationship Id="rId212" Type="http://schemas.openxmlformats.org/officeDocument/2006/relationships/hyperlink" Target="http://www.oeil.ep.parl.union.eu/oeil/popups/ficheprocedure.do?reference=2016/0404(COD)&amp;l=en" TargetMode="External"/><Relationship Id="rId23" Type="http://schemas.openxmlformats.org/officeDocument/2006/relationships/hyperlink" Target="http://www.europarl.europa.eu/oeil/popups/ficheprocedure.do?reference=2016/0059(CNS)&amp;l=en" TargetMode="External"/><Relationship Id="rId28" Type="http://schemas.openxmlformats.org/officeDocument/2006/relationships/hyperlink" Target="http://www.ipex.eu/IPEXL-WEB/dossier/document/COM20160052.do" TargetMode="External"/><Relationship Id="rId49" Type="http://schemas.openxmlformats.org/officeDocument/2006/relationships/hyperlink" Target="http://www.europarl.europa.eu/oeil/popups/ficheprocedure.do?reference=2016/0170(COD)&amp;l=en" TargetMode="External"/><Relationship Id="rId114" Type="http://schemas.openxmlformats.org/officeDocument/2006/relationships/hyperlink" Target="http://www.ipex.eu/IPEXL-WEB/dossier/document/COM20160491.do" TargetMode="External"/><Relationship Id="rId119" Type="http://schemas.openxmlformats.org/officeDocument/2006/relationships/hyperlink" Target="http://www.ipex.eu/IPEXL-WEB/dossier/document/COM20160597.do" TargetMode="External"/><Relationship Id="rId44" Type="http://schemas.openxmlformats.org/officeDocument/2006/relationships/hyperlink" Target="http://www.ipex.eu/IPEXL-WEB/dossier/document/COM20160026.do" TargetMode="External"/><Relationship Id="rId60" Type="http://schemas.openxmlformats.org/officeDocument/2006/relationships/hyperlink" Target="http://www.europarl.europa.eu/oeil/popups/ficheprocedure.do?reference=2016/0151(COD)&amp;l=en" TargetMode="External"/><Relationship Id="rId65" Type="http://schemas.openxmlformats.org/officeDocument/2006/relationships/hyperlink" Target="http://www.ipex.eu/IPEXL-WEB/dossier/document/COM20160202.do" TargetMode="External"/><Relationship Id="rId81" Type="http://schemas.openxmlformats.org/officeDocument/2006/relationships/hyperlink" Target="http://www.europarl.europa.eu/oeil/popups/ficheprocedure.do?lang=en&amp;reference=COM(2016)0378" TargetMode="External"/><Relationship Id="rId86" Type="http://schemas.openxmlformats.org/officeDocument/2006/relationships/hyperlink" Target="http://www.europarl.europa.eu/oeil/popups/ficheprocedure.do?lang=en&amp;reference=COM(2016)0272" TargetMode="External"/><Relationship Id="rId130" Type="http://schemas.openxmlformats.org/officeDocument/2006/relationships/hyperlink" Target="http://www.ipex.eu/IPEXL-WEB/dossier/document/COM20160593.do" TargetMode="External"/><Relationship Id="rId135" Type="http://schemas.openxmlformats.org/officeDocument/2006/relationships/hyperlink" Target="http://www.ipex.eu/IPEXL-WEB/dossier/document/COM20160590.do" TargetMode="External"/><Relationship Id="rId151" Type="http://schemas.openxmlformats.org/officeDocument/2006/relationships/hyperlink" Target="http://www.ipex.eu/IPEXL-WEB/dossier/document/COM20160761.do" TargetMode="External"/><Relationship Id="rId156" Type="http://schemas.openxmlformats.org/officeDocument/2006/relationships/hyperlink" Target="http://www.europarl.europa.eu/oeil/popups/ficheprocedure.do?reference=2016/0371(CNS)&amp;l=en" TargetMode="External"/><Relationship Id="rId177" Type="http://schemas.openxmlformats.org/officeDocument/2006/relationships/hyperlink" Target="http://www.europarl.europa.eu/oeil/popups/ficheprocedure.do?reference=2016/0375(COD)&amp;l=en" TargetMode="External"/><Relationship Id="rId198" Type="http://schemas.openxmlformats.org/officeDocument/2006/relationships/hyperlink" Target="http://www.ipex.eu/IPEXL-WEB/dossier/document/COM20160852.do" TargetMode="External"/><Relationship Id="rId172" Type="http://schemas.openxmlformats.org/officeDocument/2006/relationships/hyperlink" Target="http://www.europarl.europa.eu/oeil/popups/ficheprocedure.do?reference=2016/0389(COD)&amp;l=en" TargetMode="External"/><Relationship Id="rId193" Type="http://schemas.openxmlformats.org/officeDocument/2006/relationships/hyperlink" Target="http://www.ipex.eu/IPEXL-WEB/dossier/document/COM20160822.do?appLng=EN" TargetMode="External"/><Relationship Id="rId202" Type="http://schemas.openxmlformats.org/officeDocument/2006/relationships/hyperlink" Target="http://www.ipex.eu/IPEXL-WEB/dossier/document/COM20160789.do" TargetMode="External"/><Relationship Id="rId207" Type="http://schemas.openxmlformats.org/officeDocument/2006/relationships/hyperlink" Target="http://www.europarl.europa.eu/oeil/popups/ficheprocedure.do?reference=2016/0414(COD)&amp;l=en" TargetMode="External"/><Relationship Id="rId223" Type="http://schemas.openxmlformats.org/officeDocument/2006/relationships/hyperlink" Target="http://www.ipex.eu/IPEXL-WEB/dossier/document/COM20160767.do" TargetMode="External"/><Relationship Id="rId228" Type="http://schemas.openxmlformats.org/officeDocument/2006/relationships/hyperlink" Target="http://www.oeil.ep.parl.union.eu/oeil/popups/ficheprocedure.do?reference=2016/0408(COD)&amp;l=en" TargetMode="External"/><Relationship Id="rId13" Type="http://schemas.openxmlformats.org/officeDocument/2006/relationships/hyperlink" Target="http://www.ipex.eu/IPEXL-WEB/dossier/document/COM20160198.do" TargetMode="External"/><Relationship Id="rId18" Type="http://schemas.openxmlformats.org/officeDocument/2006/relationships/hyperlink" Target="http://www.europarl.europa.eu/oeil/popups/ficheprocedure.do?reference=2016/0070(COD)&amp;l=en" TargetMode="External"/><Relationship Id="rId39" Type="http://schemas.openxmlformats.org/officeDocument/2006/relationships/hyperlink" Target="http://www.europarl.europa.eu/oeil/popups/ficheprocedure.do?reference=2016/0014(COD)&amp;l=en" TargetMode="External"/><Relationship Id="rId109" Type="http://schemas.openxmlformats.org/officeDocument/2006/relationships/hyperlink" Target="http://www.ipex.eu/IPEXL-WEB/dossier/document/COM20160468.do" TargetMode="External"/><Relationship Id="rId34" Type="http://schemas.openxmlformats.org/officeDocument/2006/relationships/hyperlink" Target="http://www.europarl.europa.eu/oeil/popups/ficheprocedure.do?reference=2016/0033(COD)&amp;l=en" TargetMode="External"/><Relationship Id="rId50" Type="http://schemas.openxmlformats.org/officeDocument/2006/relationships/hyperlink" Target="http://www.ipex.eu/IPEXL-WEB/dossier/document/COM20160369.do" TargetMode="External"/><Relationship Id="rId55" Type="http://schemas.openxmlformats.org/officeDocument/2006/relationships/hyperlink" Target="http://www.europarl.europa.eu/oeil/popups/ficheprocedure.do?reference=2016/0152(COD)&amp;l=en" TargetMode="External"/><Relationship Id="rId76" Type="http://schemas.openxmlformats.org/officeDocument/2006/relationships/hyperlink" Target="http://www.europarl.europa.eu/oeil/popups/ficheprocedure.do?reference=2016/0209(CNS)&amp;l=en" TargetMode="External"/><Relationship Id="rId97" Type="http://schemas.openxmlformats.org/officeDocument/2006/relationships/hyperlink" Target="http://www.ipex.eu/IPEXL-WEB/dossier/document/COM20160479.do" TargetMode="External"/><Relationship Id="rId104" Type="http://schemas.openxmlformats.org/officeDocument/2006/relationships/hyperlink" Target="http://www.ipex.eu/IPEXL-WEB/dossier/document/COM20160547.do" TargetMode="External"/><Relationship Id="rId120" Type="http://schemas.openxmlformats.org/officeDocument/2006/relationships/hyperlink" Target="http://www.ipex.eu/IPEXL-WEB/dossier/document/COM20160594.do" TargetMode="External"/><Relationship Id="rId125" Type="http://schemas.openxmlformats.org/officeDocument/2006/relationships/hyperlink" Target="http://www.ipex.eu/IPEXL-WEB/dossier/document/COM20160583.do" TargetMode="External"/><Relationship Id="rId141" Type="http://schemas.openxmlformats.org/officeDocument/2006/relationships/hyperlink" Target="http://www.europarl.europa.eu/oeil/popups/ficheprocedure.do?reference=2016/0338(CNS)&amp;l=en" TargetMode="External"/><Relationship Id="rId146" Type="http://schemas.openxmlformats.org/officeDocument/2006/relationships/hyperlink" Target="http://www.ipex.eu/IPEXL-WEB/dossier/document/COM20160709.do" TargetMode="External"/><Relationship Id="rId167" Type="http://schemas.openxmlformats.org/officeDocument/2006/relationships/hyperlink" Target="http://www.ipex.eu/IPEXL-WEB/dossier/document/COM20160757.do" TargetMode="External"/><Relationship Id="rId188" Type="http://schemas.openxmlformats.org/officeDocument/2006/relationships/hyperlink" Target="http://www.europarl.europa.eu/oeil/popups/ficheprocedure.do?reference=2016/0357(COD)&amp;l=en" TargetMode="External"/><Relationship Id="rId7" Type="http://schemas.openxmlformats.org/officeDocument/2006/relationships/hyperlink" Target="http://www.europarl.europa.eu/oeil/popups/ficheprocedure.do?reference=2016/0105(COD)&amp;l=en" TargetMode="External"/><Relationship Id="rId71" Type="http://schemas.openxmlformats.org/officeDocument/2006/relationships/hyperlink" Target="http://www.ipex.eu/IPEXL-WEB/dossier/document/COM20160271.do" TargetMode="External"/><Relationship Id="rId92" Type="http://schemas.openxmlformats.org/officeDocument/2006/relationships/hyperlink" Target="http://www.ipex.eu/IPEXL-WEB/dossier/document/COM20160528.do" TargetMode="External"/><Relationship Id="rId162" Type="http://schemas.openxmlformats.org/officeDocument/2006/relationships/hyperlink" Target="http://www.ipex.eu/IPEXL-WEB/dossier/document/COM20160818.do" TargetMode="External"/><Relationship Id="rId183" Type="http://schemas.openxmlformats.org/officeDocument/2006/relationships/hyperlink" Target="http://www.europarl.europa.eu/oeil/popups/ficheprocedure.do?reference=2016/0397(COD)&amp;l=en" TargetMode="External"/><Relationship Id="rId213" Type="http://schemas.openxmlformats.org/officeDocument/2006/relationships/hyperlink" Target="http://www.oeil.ep.parl.union.eu/oeil/popups/ficheprocedure.do?reference=2016/0398(COD)&amp;l=en" TargetMode="External"/><Relationship Id="rId218" Type="http://schemas.openxmlformats.org/officeDocument/2006/relationships/hyperlink" Target="http://www.oeil.ep.parl.union.eu/oeil/popups/ficheprocedure.do?reference=2016/0380(COD)&amp;l=en" TargetMode="External"/><Relationship Id="rId2" Type="http://schemas.openxmlformats.org/officeDocument/2006/relationships/hyperlink" Target="http://www.europarl.europa.eu/oeil/popups/ficheprocedure.do?reference=2016/0142(COD)&amp;l=en" TargetMode="External"/><Relationship Id="rId29" Type="http://schemas.openxmlformats.org/officeDocument/2006/relationships/hyperlink" Target="http://www.europarl.europa.eu/oeil/popups/ficheprocedure.do?reference=2016/0039(COD)&amp;l=en" TargetMode="External"/><Relationship Id="rId24" Type="http://schemas.openxmlformats.org/officeDocument/2006/relationships/hyperlink" Target="http://www.ipex.eu/IPEXL-WEB/dossier/document/COM20160106.do" TargetMode="External"/><Relationship Id="rId40" Type="http://schemas.openxmlformats.org/officeDocument/2006/relationships/hyperlink" Target="http://www.europarl.europa.eu/oeil/popups/ficheprocedure.do?reference=2016/0011(CNS)&amp;l=en" TargetMode="External"/><Relationship Id="rId45" Type="http://schemas.openxmlformats.org/officeDocument/2006/relationships/hyperlink" Target="http://www.ipex.eu/IPEXL-WEB/dossier/document/COM20160031.do" TargetMode="External"/><Relationship Id="rId66" Type="http://schemas.openxmlformats.org/officeDocument/2006/relationships/hyperlink" Target="http://www.europarl.europa.eu/oeil/popups/ficheprocedure.do?reference=2016/0197(COD)&amp;l=en" TargetMode="External"/><Relationship Id="rId87" Type="http://schemas.openxmlformats.org/officeDocument/2006/relationships/hyperlink" Target="http://www.ipex.eu/IPEXL-WEB/dossier/document/COM20160272.do" TargetMode="External"/><Relationship Id="rId110" Type="http://schemas.openxmlformats.org/officeDocument/2006/relationships/hyperlink" Target="http://www.ipex.eu/IPEXL-WEB/dossier/document/COM20160557.do" TargetMode="External"/><Relationship Id="rId115" Type="http://schemas.openxmlformats.org/officeDocument/2006/relationships/hyperlink" Target="http://www.europarl.europa.eu/oeil/popups/ficheprocedure.do?reference=2016/0236(COD)&amp;l=en" TargetMode="External"/><Relationship Id="rId131" Type="http://schemas.openxmlformats.org/officeDocument/2006/relationships/hyperlink" Target="http://www.ipex.eu/IPEXL-WEB/dossier/document/COM20160591.do" TargetMode="External"/><Relationship Id="rId136" Type="http://schemas.openxmlformats.org/officeDocument/2006/relationships/hyperlink" Target="http://www.europarl.europa.eu/oeil/popups/ficheprocedure.do?reference=2016/0288(COD)&amp;l=en" TargetMode="External"/><Relationship Id="rId157" Type="http://schemas.openxmlformats.org/officeDocument/2006/relationships/hyperlink" Target="http://www.ipex.eu/IPEXL-WEB/dossier/document/COM20160755.do" TargetMode="External"/><Relationship Id="rId178" Type="http://schemas.openxmlformats.org/officeDocument/2006/relationships/hyperlink" Target="http://www.ipex.eu/IPEXL-WEB/dossier/document/COM20160853.do" TargetMode="External"/><Relationship Id="rId61" Type="http://schemas.openxmlformats.org/officeDocument/2006/relationships/hyperlink" Target="http://www.ipex.eu/IPEXL-WEB/dossier/document/COM20160287.do" TargetMode="External"/><Relationship Id="rId82" Type="http://schemas.openxmlformats.org/officeDocument/2006/relationships/hyperlink" Target="http://www.ipex.eu/IPEXL-WEB/dossier/document/COM20160450.do" TargetMode="External"/><Relationship Id="rId152" Type="http://schemas.openxmlformats.org/officeDocument/2006/relationships/hyperlink" Target="http://www.europarl.europa.eu/oeil/popups/ficheprocedure.do?reference=2016/0381(COD)&amp;l=en" TargetMode="External"/><Relationship Id="rId173" Type="http://schemas.openxmlformats.org/officeDocument/2006/relationships/hyperlink" Target="http://www.europarl.europa.eu/oeil/popups/ficheprocedure.do?reference=2016/0393(COD)&amp;l=en" TargetMode="External"/><Relationship Id="rId194" Type="http://schemas.openxmlformats.org/officeDocument/2006/relationships/hyperlink" Target="http://www.ipex.eu/IPEXL-WEB/dossier/document/COM20160823.do" TargetMode="External"/><Relationship Id="rId199" Type="http://schemas.openxmlformats.org/officeDocument/2006/relationships/hyperlink" Target="http://www.europarl.europa.eu/oeil/popups/ficheprocedure.do?reference=2016/0362(COD)&amp;l=en" TargetMode="External"/><Relationship Id="rId203" Type="http://schemas.openxmlformats.org/officeDocument/2006/relationships/hyperlink" Target="http://www.europarl.europa.eu/oeil/popups/ficheprocedure.do?reference=2016/0394(COD)&amp;l=en" TargetMode="External"/><Relationship Id="rId208" Type="http://schemas.openxmlformats.org/officeDocument/2006/relationships/hyperlink" Target="http://www.europarl.europa.eu/oeil/popups/ficheprocedure.do?reference=2016/0378(COD)&amp;l=en" TargetMode="External"/><Relationship Id="rId229" Type="http://schemas.openxmlformats.org/officeDocument/2006/relationships/hyperlink" Target="http://www.oeil.ep.parl.union.eu/oeil/popups/ficheprocedure.do?reference=2016/0409(COD)&amp;l=enhttp://www.oeil.ep.parl.union.eu/oeil/popups/ficheprocedure.do?reference=2016/0409(COD)&amp;l=en" TargetMode="External"/><Relationship Id="rId19" Type="http://schemas.openxmlformats.org/officeDocument/2006/relationships/hyperlink" Target="http://www.ipex.eu/IPEXL-WEB/dossier/document/COM20160113.do" TargetMode="External"/><Relationship Id="rId224" Type="http://schemas.openxmlformats.org/officeDocument/2006/relationships/hyperlink" Target="http://www.oeil.ep.parl.union.eu/oeil/popups/ficheprocedure.do?reference=2016/0392(COD)&amp;l=en" TargetMode="External"/><Relationship Id="rId14" Type="http://schemas.openxmlformats.org/officeDocument/2006/relationships/hyperlink" Target="http://www.ipex.eu/IPEXL-WEB/dossier/document/COM20160159.do" TargetMode="External"/><Relationship Id="rId30" Type="http://schemas.openxmlformats.org/officeDocument/2006/relationships/hyperlink" Target="http://www.ipex.eu/IPEXL-WEB/dossier/document/COM20160067.do" TargetMode="External"/><Relationship Id="rId35" Type="http://schemas.openxmlformats.org/officeDocument/2006/relationships/hyperlink" Target="http://www.europarl.europa.eu/oeil/popups/ficheprocedure.do?reference=2016/0031(COD)&amp;l=en" TargetMode="External"/><Relationship Id="rId56" Type="http://schemas.openxmlformats.org/officeDocument/2006/relationships/hyperlink" Target="http://www.ipex.eu/IPEXL-WEB/dossier/document/COM20160289.do" TargetMode="External"/><Relationship Id="rId77" Type="http://schemas.openxmlformats.org/officeDocument/2006/relationships/hyperlink" Target="http://www.ipex.eu/IPEXL-WEB/dossier/document/COM20160452.do" TargetMode="External"/><Relationship Id="rId100" Type="http://schemas.openxmlformats.org/officeDocument/2006/relationships/hyperlink" Target="http://www.europarl.europa.eu/oeil/popups/ficheprocedure.do?reference=2016/0223(COD)&amp;l=en" TargetMode="External"/><Relationship Id="rId105" Type="http://schemas.openxmlformats.org/officeDocument/2006/relationships/hyperlink" Target="http://www.europarl.europa.eu/oeil/popups/ficheprocedure.do?reference=2016/0261(COD)&amp;l=en" TargetMode="External"/><Relationship Id="rId126" Type="http://schemas.openxmlformats.org/officeDocument/2006/relationships/hyperlink" Target="http://www.europarl.europa.eu/oeil/popups/ficheprocedure.do?reference=2016/0275(COD)&amp;l=en" TargetMode="External"/><Relationship Id="rId147" Type="http://schemas.openxmlformats.org/officeDocument/2006/relationships/hyperlink" Target="http://www.ipex.eu/IPEXL-WEB/dossier/document/COM20160709.do" TargetMode="External"/><Relationship Id="rId168" Type="http://schemas.openxmlformats.org/officeDocument/2006/relationships/hyperlink" Target="http://www.europarl.europa.eu/oeil/popups/ficheprocedure.do?reference=2016/0280(COD)&amp;l=en" TargetMode="External"/><Relationship Id="rId8" Type="http://schemas.openxmlformats.org/officeDocument/2006/relationships/hyperlink" Target="http://www.ipex.eu/IPEXL-WEB/dossier/document/COM20160196.do" TargetMode="External"/><Relationship Id="rId51" Type="http://schemas.openxmlformats.org/officeDocument/2006/relationships/hyperlink" Target="http://www.europarl.europa.eu/oeil/popups/ficheprocedure.do?reference=2016/0172(COD)&amp;l=en" TargetMode="External"/><Relationship Id="rId72" Type="http://schemas.openxmlformats.org/officeDocument/2006/relationships/hyperlink" Target="http://www.europarl.europa.eu/oeil/popups/ficheprocedure.do?reference=2016/0190(CNS)&amp;l=en" TargetMode="External"/><Relationship Id="rId93" Type="http://schemas.openxmlformats.org/officeDocument/2006/relationships/hyperlink" Target="http://www.ipex.eu/IPEXL-WEB/dossier/document/COM20160531.do" TargetMode="External"/><Relationship Id="rId98" Type="http://schemas.openxmlformats.org/officeDocument/2006/relationships/hyperlink" Target="http://www.ipex.eu/IPEXL-WEB/dossier/document/COM20160418.do" TargetMode="External"/><Relationship Id="rId121" Type="http://schemas.openxmlformats.org/officeDocument/2006/relationships/hyperlink" Target="http://www.ipex.eu/IPEXL-WEB/dossier/document/COM20160596.do" TargetMode="External"/><Relationship Id="rId142" Type="http://schemas.openxmlformats.org/officeDocument/2006/relationships/hyperlink" Target="http://www.ipex.eu/IPEXL-WEB/dossier/document/COM20160686.do" TargetMode="External"/><Relationship Id="rId163" Type="http://schemas.openxmlformats.org/officeDocument/2006/relationships/hyperlink" Target="http://www.europarl.europa.eu/oeil/popups/ficheprocedure.do?reference=2016/0279(COD)&amp;l=en" TargetMode="External"/><Relationship Id="rId184" Type="http://schemas.openxmlformats.org/officeDocument/2006/relationships/hyperlink" Target="http://www.ipex.eu/IPEXL-WEB/dossier/document/COM20160811.do" TargetMode="External"/><Relationship Id="rId189" Type="http://schemas.openxmlformats.org/officeDocument/2006/relationships/hyperlink" Target="http://www.ipex.eu/IPEXL-WEB/dossier/document/COM20160731.do" TargetMode="External"/><Relationship Id="rId219" Type="http://schemas.openxmlformats.org/officeDocument/2006/relationships/hyperlink" Target="http://www.ipex.eu/IPEXL-WEB/dossier/document/COM20160864.do" TargetMode="External"/><Relationship Id="rId3" Type="http://schemas.openxmlformats.org/officeDocument/2006/relationships/hyperlink" Target="http://www.ipex.eu/IPEXL-WEB/dossier/document/COM20160248.do" TargetMode="External"/><Relationship Id="rId214" Type="http://schemas.openxmlformats.org/officeDocument/2006/relationships/hyperlink" Target="http://www.ipex.eu/IPEXL-WEB/dossier/document/COM20160819.do" TargetMode="External"/><Relationship Id="rId230" Type="http://schemas.openxmlformats.org/officeDocument/2006/relationships/hyperlink" Target="http://www.ipex.eu/IPEXL-WEB/dossier/document/COM20160883.do" TargetMode="External"/><Relationship Id="rId25" Type="http://schemas.openxmlformats.org/officeDocument/2006/relationships/hyperlink" Target="http://www.europarl.europa.eu/oeil/popups/ficheprocedure.do?reference=2016/0050(COD)&amp;l=en" TargetMode="External"/><Relationship Id="rId46" Type="http://schemas.openxmlformats.org/officeDocument/2006/relationships/hyperlink" Target="http://www.ipex.eu/IPEXL-WEB/dossier/document/COM20160039.do" TargetMode="External"/><Relationship Id="rId67" Type="http://schemas.openxmlformats.org/officeDocument/2006/relationships/hyperlink" Target="http://www.ipex.eu/IPEXL-WEB/dossier/document/COM20160431.do" TargetMode="External"/><Relationship Id="rId116" Type="http://schemas.openxmlformats.org/officeDocument/2006/relationships/hyperlink" Target="http://www.europarl.europa.eu/oeil/popups/ficheprocedure.do?reference=2016/0222(COD)&amp;l=en" TargetMode="External"/><Relationship Id="rId137" Type="http://schemas.openxmlformats.org/officeDocument/2006/relationships/hyperlink" Target="http://www.europarl.europa.eu/oeil/popups/ficheprocedure.do?reference=2016/0325(COD)&amp;l=en" TargetMode="External"/><Relationship Id="rId158" Type="http://schemas.openxmlformats.org/officeDocument/2006/relationships/hyperlink" Target="http://www.ipex.eu/IPEXL-WEB/dossier/document/COM20160788.do" TargetMode="External"/><Relationship Id="rId20" Type="http://schemas.openxmlformats.org/officeDocument/2006/relationships/hyperlink" Target="http://www.europarl.europa.eu/oeil/popups/ficheprocedure.do?reference=2016/0064(COD)&amp;l=en" TargetMode="External"/><Relationship Id="rId41" Type="http://schemas.openxmlformats.org/officeDocument/2006/relationships/hyperlink" Target="http://www.europarl.europa.eu/oeil/popups/ficheprocedure.do?reference=2016/0010(CNS)&amp;l=en" TargetMode="External"/><Relationship Id="rId62" Type="http://schemas.openxmlformats.org/officeDocument/2006/relationships/hyperlink" Target="http://www.ipex.eu/IPEXL-WEB/dossier/document/COM20160400.do" TargetMode="External"/><Relationship Id="rId83" Type="http://schemas.openxmlformats.org/officeDocument/2006/relationships/hyperlink" Target="http://www.europarl.europa.eu/oeil/popups/ficheprocedure.do?lang=en&amp;reference=COM(2016)0450" TargetMode="External"/><Relationship Id="rId88" Type="http://schemas.openxmlformats.org/officeDocument/2006/relationships/hyperlink" Target="http://www.ipex.eu/IPEXL-WEB/dossier/document/COM20160447.do" TargetMode="External"/><Relationship Id="rId111" Type="http://schemas.openxmlformats.org/officeDocument/2006/relationships/hyperlink" Target="http://www.europarl.europa.eu/oeil/popups/ficheprocedure.do?reference=2016/0265(COD)&amp;l=en" TargetMode="External"/><Relationship Id="rId132" Type="http://schemas.openxmlformats.org/officeDocument/2006/relationships/hyperlink" Target="http://www.europarl.europa.eu/oeil/popups/ficheprocedure.do?reference=2016/0286(COD)&amp;l=en" TargetMode="External"/><Relationship Id="rId153" Type="http://schemas.openxmlformats.org/officeDocument/2006/relationships/hyperlink" Target="http://www.ipex.eu/IPEXL-WEB/dossier/document/COM20160765.do" TargetMode="External"/><Relationship Id="rId174" Type="http://schemas.openxmlformats.org/officeDocument/2006/relationships/hyperlink" Target="http://www.ipex.eu/IPEXL-WEB/dossier/document/COM20160723.do" TargetMode="External"/><Relationship Id="rId179" Type="http://schemas.openxmlformats.org/officeDocument/2006/relationships/hyperlink" Target="http://www.europarl.europa.eu/oeil/popups/ficheprocedure.do?reference=2016/0363(COD)&amp;l=en" TargetMode="External"/><Relationship Id="rId195" Type="http://schemas.openxmlformats.org/officeDocument/2006/relationships/hyperlink" Target="http://www.ipex.eu/IPEXL-WEB/dossier/document/COM20160824.do" TargetMode="External"/><Relationship Id="rId209" Type="http://schemas.openxmlformats.org/officeDocument/2006/relationships/hyperlink" Target="http://www.ipex.eu/IPEXL-WEB/dossier/document/COM20160863.do" TargetMode="External"/><Relationship Id="rId190" Type="http://schemas.openxmlformats.org/officeDocument/2006/relationships/hyperlink" Target="http://www.ipex.eu/IPEXL-WEB/dossier/document/COM20160821.do" TargetMode="External"/><Relationship Id="rId204" Type="http://schemas.openxmlformats.org/officeDocument/2006/relationships/hyperlink" Target="http://www.europarl.europa.eu/oeil/popups/ficheprocedure.do?reference=2016/0365(COD)&amp;l=en" TargetMode="External"/><Relationship Id="rId220" Type="http://schemas.openxmlformats.org/officeDocument/2006/relationships/hyperlink" Target="http://www.oeil.ep.parl.union.eu/oeil/popups/ficheprocedure.do?reference=2016/0379(COD)&amp;l=en" TargetMode="External"/><Relationship Id="rId225" Type="http://schemas.openxmlformats.org/officeDocument/2006/relationships/hyperlink" Target="http://www.oeil.ep.parl.union.eu/oeil/popups/ficheprocedure.do?reference=2016/0407(COD)&amp;l=en" TargetMode="External"/><Relationship Id="rId15" Type="http://schemas.openxmlformats.org/officeDocument/2006/relationships/hyperlink" Target="http://www.ipex.eu/IPEXL-WEB/dossier/document/COM20160157.do" TargetMode="External"/><Relationship Id="rId36" Type="http://schemas.openxmlformats.org/officeDocument/2006/relationships/hyperlink" Target="http://www.ipex.eu/IPEXL-WEB/dossier/document/COM20160053.do" TargetMode="External"/><Relationship Id="rId57" Type="http://schemas.openxmlformats.org/officeDocument/2006/relationships/hyperlink" Target="http://www.ipex.eu/IPEXL-WEB/dossier/document/COM20160388.do" TargetMode="External"/><Relationship Id="rId106" Type="http://schemas.openxmlformats.org/officeDocument/2006/relationships/hyperlink" Target="http://www.europarl.europa.eu/oeil/popups/ficheprocedure.do?reference=2016/0259(COD)&amp;l=en" TargetMode="External"/><Relationship Id="rId127" Type="http://schemas.openxmlformats.org/officeDocument/2006/relationships/hyperlink" Target="http://www.europarl.europa.eu/oeil/popups/ficheprocedure.do?reference=2016/0274(COD)&amp;l=en" TargetMode="External"/><Relationship Id="rId10" Type="http://schemas.openxmlformats.org/officeDocument/2006/relationships/hyperlink" Target="http://www.europarl.europa.eu/oeil/popups/ficheprocedure.do?reference=2016/0107(COD)&amp;l=en" TargetMode="External"/><Relationship Id="rId31" Type="http://schemas.openxmlformats.org/officeDocument/2006/relationships/hyperlink" Target="http://www.europarl.europa.eu/oeil/popups/ficheprocedure.do?reference=2016/0034(COD)&amp;l=en" TargetMode="External"/><Relationship Id="rId52" Type="http://schemas.openxmlformats.org/officeDocument/2006/relationships/hyperlink" Target="http://www.ipex.eu/IPEXL-WEB/dossier/document/COM20160371.do" TargetMode="External"/><Relationship Id="rId73" Type="http://schemas.openxmlformats.org/officeDocument/2006/relationships/hyperlink" Target="http://www.ipex.eu/IPEXL-WEB/dossier/document/COM20160411.do" TargetMode="External"/><Relationship Id="rId78" Type="http://schemas.openxmlformats.org/officeDocument/2006/relationships/hyperlink" Target="http://www.europarl.europa.eu/oeil/popups/ficheprocedure.do?reference=2016/0221(COD)&amp;l=en" TargetMode="External"/><Relationship Id="rId94" Type="http://schemas.openxmlformats.org/officeDocument/2006/relationships/hyperlink" Target="http://www.ipex.eu/IPEXL-WEB/dossier/document/COM20160532.do" TargetMode="External"/><Relationship Id="rId99" Type="http://schemas.openxmlformats.org/officeDocument/2006/relationships/hyperlink" Target="http://www.europarl.europa.eu/oeil/popups/ficheprocedure.do?reference=2016/0193(COD)&amp;l=en" TargetMode="External"/><Relationship Id="rId101" Type="http://schemas.openxmlformats.org/officeDocument/2006/relationships/hyperlink" Target="http://www.ipex.eu/IPEXL-WEB/dossier/document/COM20160466.do" TargetMode="External"/><Relationship Id="rId122" Type="http://schemas.openxmlformats.org/officeDocument/2006/relationships/hyperlink" Target="http://www.ipex.eu/IPEXL-WEB/dossier/document/COM20160582.do" TargetMode="External"/><Relationship Id="rId143" Type="http://schemas.openxmlformats.org/officeDocument/2006/relationships/hyperlink" Target="http://www.europarl.europa.eu/oeil/popups/ficheprocedure.do?reference=2016/0336(CNS)&amp;l=en" TargetMode="External"/><Relationship Id="rId148" Type="http://schemas.openxmlformats.org/officeDocument/2006/relationships/hyperlink" Target="http://www.europarl.europa.eu/oeil/popups/ficheprocedure.do?reference=2016/0339(CNS)&amp;l=en" TargetMode="External"/><Relationship Id="rId164" Type="http://schemas.openxmlformats.org/officeDocument/2006/relationships/hyperlink" Target="http://www.europarl.europa.eu/oeil/popups/ficheprocedure.do?reference=2016/0284(COD)&amp;l=en" TargetMode="External"/><Relationship Id="rId169" Type="http://schemas.openxmlformats.org/officeDocument/2006/relationships/hyperlink" Target="http://www.europarl.europa.eu/oeil/popups/ficheprocedure.do?reference=2016/0254(COD)&amp;l=en" TargetMode="External"/><Relationship Id="rId185" Type="http://schemas.openxmlformats.org/officeDocument/2006/relationships/hyperlink" Target="http://www.europarl.europa.eu/oeil/popups/ficheprocedure.do?reference=2016/0406(CNS)&amp;l=en" TargetMode="External"/><Relationship Id="rId4" Type="http://schemas.openxmlformats.org/officeDocument/2006/relationships/hyperlink" Target="http://www.europarl.europa.eu/oeil/popups/ficheprocedure.do?reference=2016/0130(COD)&amp;l=en" TargetMode="External"/><Relationship Id="rId9" Type="http://schemas.openxmlformats.org/officeDocument/2006/relationships/hyperlink" Target="http://www.europarl.europa.eu/oeil/popups/ficheprocedure.do?reference=2016/0106(COD)&amp;l=en" TargetMode="External"/><Relationship Id="rId180" Type="http://schemas.openxmlformats.org/officeDocument/2006/relationships/hyperlink" Target="http://www.ipex.eu/IPEXL-WEB/dossier/document/COM20160862.do" TargetMode="External"/><Relationship Id="rId210" Type="http://schemas.openxmlformats.org/officeDocument/2006/relationships/hyperlink" Target="http://www.ipex.eu/IPEXL-WEB/dossier/document/COM20160799.do" TargetMode="External"/><Relationship Id="rId215" Type="http://schemas.openxmlformats.org/officeDocument/2006/relationships/hyperlink" Target="http://www.oeil.ep.parl.union.eu/oeil/popups/ficheprocedure.do?reference=2016/0412(COD)&amp;l=en" TargetMode="External"/><Relationship Id="rId26" Type="http://schemas.openxmlformats.org/officeDocument/2006/relationships/hyperlink" Target="http://www.ipex.eu/IPEXL-WEB/dossier/document/COM20160082.do" TargetMode="External"/><Relationship Id="rId231" Type="http://schemas.openxmlformats.org/officeDocument/2006/relationships/printerSettings" Target="../printerSettings/printerSettings1.bin"/><Relationship Id="rId47" Type="http://schemas.openxmlformats.org/officeDocument/2006/relationships/hyperlink" Target="http://www.ipex.eu/IPEXL-WEB/dossier/document/COM20160043.do" TargetMode="External"/><Relationship Id="rId68" Type="http://schemas.openxmlformats.org/officeDocument/2006/relationships/hyperlink" Target="http://www.europarl.europa.eu/oeil/popups/ficheprocedure.do?reference=2016/0198(COD)&amp;l=en" TargetMode="External"/><Relationship Id="rId89" Type="http://schemas.openxmlformats.org/officeDocument/2006/relationships/hyperlink" Target="http://www.europarl.europa.eu/oeil/popups/ficheprocedure.do?lang=en&amp;reference=COM(2016)0447" TargetMode="External"/><Relationship Id="rId112" Type="http://schemas.openxmlformats.org/officeDocument/2006/relationships/hyperlink" Target="http://www.ipex.eu/IPEXL-WEB/dossier/document/COM20160467.do" TargetMode="External"/><Relationship Id="rId133" Type="http://schemas.openxmlformats.org/officeDocument/2006/relationships/hyperlink" Target="http://www.europarl.europa.eu/oeil/popups/ficheprocedure.do?reference=2016/0281(COD)&amp;l=en" TargetMode="External"/><Relationship Id="rId154" Type="http://schemas.openxmlformats.org/officeDocument/2006/relationships/hyperlink" Target="http://www.ipex.eu/IPEXL-WEB/dossier/document/COM20160758.do" TargetMode="External"/><Relationship Id="rId175" Type="http://schemas.openxmlformats.org/officeDocument/2006/relationships/hyperlink" Target="http://www.europarl.europa.eu/oeil/popups/ficheprocedure.do?reference=2016/0359(COD)&amp;l=en" TargetMode="External"/><Relationship Id="rId196" Type="http://schemas.openxmlformats.org/officeDocument/2006/relationships/hyperlink" Target="http://www.ipex.eu/IPEXL-WEB/dossier/document/COM20160851.do" TargetMode="External"/><Relationship Id="rId200" Type="http://schemas.openxmlformats.org/officeDocument/2006/relationships/hyperlink" Target="http://www.ipex.eu/IPEXL-WEB/dossier/document/COM20160850.do" TargetMode="External"/><Relationship Id="rId16" Type="http://schemas.openxmlformats.org/officeDocument/2006/relationships/hyperlink" Target="http://www.europarl.europa.eu/oeil/popups/ficheprocedure.do?reference=2016/0084(COD)&amp;l=en" TargetMode="External"/><Relationship Id="rId221" Type="http://schemas.openxmlformats.org/officeDocument/2006/relationships/hyperlink" Target="http://www.ipex.eu/IPEXL-WEB/dossier/document/COM20160861.do" TargetMode="External"/><Relationship Id="rId37" Type="http://schemas.openxmlformats.org/officeDocument/2006/relationships/hyperlink" Target="http://www.europarl.europa.eu/oeil/popups/ficheprocedure.do?reference=2016/0027(COD)&amp;l=en" TargetMode="External"/><Relationship Id="rId58" Type="http://schemas.openxmlformats.org/officeDocument/2006/relationships/hyperlink" Target="http://www.europarl.europa.eu/oeil/popups/ficheprocedure.do?reference=2016/0149(COD)&amp;l=en" TargetMode="External"/><Relationship Id="rId79" Type="http://schemas.openxmlformats.org/officeDocument/2006/relationships/hyperlink" Target="http://www.ipex.eu/IPEXL-WEB/dossier/document/COM20160461.do" TargetMode="External"/><Relationship Id="rId102" Type="http://schemas.openxmlformats.org/officeDocument/2006/relationships/hyperlink" Target="http://www.europarl.europa.eu/oeil/popups/ficheprocedure.do?reference=2016/0264(COD)&amp;l=en" TargetMode="External"/><Relationship Id="rId123" Type="http://schemas.openxmlformats.org/officeDocument/2006/relationships/hyperlink" Target="http://www.ipex.eu/IPEXL-WEB/dossier/document/COM20160625.do" TargetMode="External"/><Relationship Id="rId144" Type="http://schemas.openxmlformats.org/officeDocument/2006/relationships/hyperlink" Target="http://www.ipex.eu/IPEXL-WEB/dossier/document/COM20160683.do" TargetMode="External"/><Relationship Id="rId90" Type="http://schemas.openxmlformats.org/officeDocument/2006/relationships/hyperlink" Target="http://www.ipex.eu/IPEXL-WEB/dossier/document.do?code=COM&amp;year=2016&amp;number=482&amp;extension=null" TargetMode="External"/><Relationship Id="rId165" Type="http://schemas.openxmlformats.org/officeDocument/2006/relationships/hyperlink" Target="http://www.europarl.europa.eu/oeil/popups/ficheprocedure.do?reference=2016/0278(COD)&amp;l=en" TargetMode="External"/><Relationship Id="rId186" Type="http://schemas.openxmlformats.org/officeDocument/2006/relationships/hyperlink" Target="http://www.ipex.eu/IPEXL-WEB/dossier/document/COM20160825.do" TargetMode="External"/><Relationship Id="rId211" Type="http://schemas.openxmlformats.org/officeDocument/2006/relationships/hyperlink" Target="http://www.oeil.ep.parl.union.eu/oeil/popups/ficheprocedure.do?reference=2016/0400(COD)&amp;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50"/>
  <sheetViews>
    <sheetView tabSelected="1" topLeftCell="A111" zoomScaleNormal="100" workbookViewId="0">
      <selection activeCell="E112" sqref="E112"/>
    </sheetView>
  </sheetViews>
  <sheetFormatPr defaultRowHeight="15"/>
  <cols>
    <col min="1" max="1" width="6.5703125" customWidth="1"/>
    <col min="2" max="2" width="45.28515625" customWidth="1"/>
    <col min="3" max="3" width="18.7109375" customWidth="1"/>
    <col min="4" max="4" width="19.5703125" customWidth="1"/>
    <col min="5" max="5" width="33.28515625" bestFit="1" customWidth="1"/>
    <col min="6" max="6" width="40.140625" customWidth="1"/>
    <col min="7" max="8" width="11.28515625" customWidth="1"/>
    <col min="9" max="9" width="24" customWidth="1"/>
    <col min="10" max="10" width="25.140625" customWidth="1"/>
  </cols>
  <sheetData>
    <row r="9" spans="1:14" ht="9.75" customHeight="1"/>
    <row r="10" spans="1:14" ht="59.25" customHeight="1">
      <c r="A10" s="151" t="s">
        <v>86</v>
      </c>
      <c r="B10" s="152"/>
      <c r="C10" s="152"/>
      <c r="D10" s="152"/>
      <c r="E10" s="152"/>
      <c r="F10" s="152"/>
      <c r="G10" s="152"/>
      <c r="H10" s="152"/>
      <c r="I10" s="152"/>
      <c r="J10" s="152"/>
      <c r="K10" s="152"/>
      <c r="L10" s="152"/>
      <c r="M10" s="152"/>
      <c r="N10" s="152"/>
    </row>
    <row r="11" spans="1:14">
      <c r="A11" s="153" t="s">
        <v>98</v>
      </c>
      <c r="B11" s="154"/>
      <c r="C11" s="154"/>
      <c r="D11" s="154"/>
      <c r="E11" s="154"/>
      <c r="F11" s="154"/>
      <c r="G11" s="154"/>
      <c r="H11" s="154"/>
      <c r="I11" s="155"/>
      <c r="J11" s="155"/>
      <c r="K11" s="155"/>
      <c r="L11" s="155"/>
      <c r="M11" s="155"/>
      <c r="N11" s="156"/>
    </row>
    <row r="12" spans="1:14" ht="165.75" customHeight="1">
      <c r="A12" s="157"/>
      <c r="B12" s="158"/>
      <c r="C12" s="158"/>
      <c r="D12" s="158"/>
      <c r="E12" s="158"/>
      <c r="F12" s="158"/>
      <c r="G12" s="158"/>
      <c r="H12" s="158"/>
      <c r="I12" s="159"/>
      <c r="J12" s="159"/>
      <c r="K12" s="159"/>
      <c r="L12" s="159"/>
      <c r="M12" s="159"/>
      <c r="N12" s="160"/>
    </row>
    <row r="13" spans="1:14" ht="18.75" customHeight="1">
      <c r="A13" s="4" t="s">
        <v>0</v>
      </c>
      <c r="B13" s="2"/>
      <c r="C13" s="1"/>
      <c r="D13" s="1"/>
      <c r="E13" s="1"/>
      <c r="F13" s="1"/>
      <c r="G13" s="1"/>
      <c r="H13" s="1"/>
      <c r="I13" s="1"/>
    </row>
    <row r="14" spans="1:14">
      <c r="A14" s="4"/>
      <c r="B14" s="2"/>
      <c r="C14" s="1"/>
      <c r="D14" s="1"/>
      <c r="E14" s="1"/>
      <c r="F14" s="1"/>
      <c r="G14" s="1"/>
      <c r="H14" s="1"/>
      <c r="I14" s="1"/>
    </row>
    <row r="15" spans="1:14">
      <c r="A15" s="161" t="s">
        <v>1</v>
      </c>
      <c r="B15" s="161"/>
      <c r="C15" s="13">
        <v>47</v>
      </c>
      <c r="D15" s="1"/>
      <c r="E15" s="1"/>
      <c r="F15" s="1"/>
      <c r="G15" s="1"/>
      <c r="H15" s="1"/>
      <c r="I15" s="1"/>
    </row>
    <row r="16" spans="1:14">
      <c r="A16" s="161" t="s">
        <v>2</v>
      </c>
      <c r="B16" s="161"/>
      <c r="C16" s="13">
        <v>198</v>
      </c>
      <c r="D16" s="1"/>
      <c r="E16" s="1"/>
      <c r="F16" s="1"/>
      <c r="G16" s="1"/>
      <c r="H16" s="1"/>
      <c r="I16" s="1"/>
    </row>
    <row r="17" spans="1:9">
      <c r="A17" s="38"/>
      <c r="B17" s="7" t="s">
        <v>3</v>
      </c>
      <c r="C17" s="6">
        <f>C15+C16</f>
        <v>245</v>
      </c>
      <c r="D17" s="1"/>
      <c r="E17" s="1"/>
      <c r="F17" s="25"/>
      <c r="G17" s="25"/>
      <c r="H17" s="25"/>
      <c r="I17" s="25"/>
    </row>
    <row r="18" spans="1:9">
      <c r="A18" s="162" t="s">
        <v>4</v>
      </c>
      <c r="B18" s="162"/>
      <c r="C18" s="48">
        <v>93</v>
      </c>
      <c r="D18" s="5"/>
      <c r="E18" s="5"/>
      <c r="F18" s="26"/>
      <c r="G18" s="26"/>
      <c r="H18" s="26"/>
      <c r="I18" s="25"/>
    </row>
    <row r="19" spans="1:9">
      <c r="A19" s="8"/>
      <c r="B19" s="8"/>
      <c r="F19" s="15"/>
      <c r="G19" s="15"/>
      <c r="H19" s="15"/>
      <c r="I19" s="15"/>
    </row>
    <row r="20" spans="1:9" ht="18.75">
      <c r="A20" s="39"/>
      <c r="B20" s="16" t="s">
        <v>79</v>
      </c>
      <c r="C20" s="15"/>
      <c r="E20" s="14"/>
      <c r="F20" s="15"/>
      <c r="G20" s="15"/>
      <c r="H20" s="15"/>
      <c r="I20" s="15"/>
    </row>
    <row r="21" spans="1:9">
      <c r="A21" s="39"/>
      <c r="B21" s="18" t="s">
        <v>1</v>
      </c>
      <c r="C21" s="17">
        <v>76</v>
      </c>
      <c r="F21" s="15"/>
      <c r="G21" s="15"/>
      <c r="H21" s="15"/>
      <c r="I21" s="15"/>
    </row>
    <row r="22" spans="1:9">
      <c r="A22" s="39"/>
      <c r="B22" s="18" t="s">
        <v>2</v>
      </c>
      <c r="C22" s="17">
        <v>509</v>
      </c>
    </row>
    <row r="23" spans="1:9">
      <c r="A23" s="39"/>
      <c r="B23" s="18" t="s">
        <v>3</v>
      </c>
      <c r="C23" s="19">
        <f>C22+C21</f>
        <v>585</v>
      </c>
    </row>
    <row r="24" spans="1:9">
      <c r="A24" s="39"/>
      <c r="B24" s="20" t="s">
        <v>4</v>
      </c>
      <c r="C24" s="21">
        <v>140</v>
      </c>
    </row>
    <row r="25" spans="1:9">
      <c r="A25" s="163" t="s">
        <v>5</v>
      </c>
      <c r="B25" s="164"/>
      <c r="C25" s="164"/>
      <c r="D25" s="164"/>
      <c r="E25" s="164"/>
      <c r="F25" s="164"/>
      <c r="G25" s="164"/>
      <c r="H25" s="164"/>
      <c r="I25" s="1"/>
    </row>
    <row r="26" spans="1:9">
      <c r="A26" s="170">
        <f ca="1">NOW()</f>
        <v>42870.635053124999</v>
      </c>
      <c r="B26" s="170"/>
      <c r="C26" s="1"/>
      <c r="D26" s="1"/>
      <c r="E26" s="1"/>
      <c r="F26" s="1"/>
      <c r="G26" s="1"/>
      <c r="H26" s="1"/>
      <c r="I26" s="1"/>
    </row>
    <row r="27" spans="1:9">
      <c r="A27" s="3" t="s">
        <v>389</v>
      </c>
      <c r="B27" s="2"/>
      <c r="C27" s="1"/>
      <c r="D27" s="1"/>
      <c r="E27" s="1"/>
      <c r="F27" s="1"/>
      <c r="G27" s="1"/>
      <c r="H27" s="1"/>
      <c r="I27" s="1"/>
    </row>
    <row r="28" spans="1:9">
      <c r="A28" s="22" t="s">
        <v>390</v>
      </c>
      <c r="B28" s="2"/>
      <c r="C28" s="1"/>
      <c r="D28" s="1"/>
      <c r="E28" s="1"/>
      <c r="F28" s="1"/>
      <c r="G28" s="1"/>
      <c r="H28" s="1"/>
      <c r="I28" s="1"/>
    </row>
    <row r="29" spans="1:9" ht="15" customHeight="1">
      <c r="A29" s="165" t="s">
        <v>84</v>
      </c>
      <c r="B29" s="165"/>
      <c r="C29" s="165" t="s">
        <v>6</v>
      </c>
      <c r="D29" s="165" t="s">
        <v>7</v>
      </c>
      <c r="E29" s="165" t="s">
        <v>8</v>
      </c>
      <c r="F29" s="165" t="s">
        <v>9</v>
      </c>
      <c r="G29" s="167" t="s">
        <v>10</v>
      </c>
      <c r="H29" s="167" t="s">
        <v>11</v>
      </c>
      <c r="I29" s="165" t="s">
        <v>12</v>
      </c>
    </row>
    <row r="30" spans="1:9" ht="15" customHeight="1">
      <c r="A30" s="165"/>
      <c r="B30" s="165"/>
      <c r="C30" s="165"/>
      <c r="D30" s="166"/>
      <c r="E30" s="166"/>
      <c r="F30" s="166"/>
      <c r="G30" s="168"/>
      <c r="H30" s="168"/>
      <c r="I30" s="166"/>
    </row>
    <row r="31" spans="1:9" ht="15" customHeight="1">
      <c r="A31" s="165"/>
      <c r="B31" s="165"/>
      <c r="C31" s="165"/>
      <c r="D31" s="166"/>
      <c r="E31" s="166"/>
      <c r="F31" s="166"/>
      <c r="G31" s="169"/>
      <c r="H31" s="169"/>
      <c r="I31" s="166"/>
    </row>
    <row r="32" spans="1:9" s="41" customFormat="1" ht="102.75" customHeight="1">
      <c r="A32" s="49">
        <v>7</v>
      </c>
      <c r="B32" s="50" t="s">
        <v>99</v>
      </c>
      <c r="C32" s="46" t="s">
        <v>22</v>
      </c>
      <c r="D32" s="51">
        <v>42472</v>
      </c>
      <c r="E32" s="45"/>
      <c r="F32" s="45" t="s">
        <v>257</v>
      </c>
      <c r="G32" s="23" t="s">
        <v>10</v>
      </c>
      <c r="H32" s="23" t="s">
        <v>11</v>
      </c>
      <c r="I32" s="45" t="s">
        <v>100</v>
      </c>
    </row>
    <row r="33" spans="1:9" s="41" customFormat="1" ht="48" customHeight="1">
      <c r="A33" s="49">
        <v>25</v>
      </c>
      <c r="B33" s="50" t="s">
        <v>96</v>
      </c>
      <c r="C33" s="46" t="s">
        <v>19</v>
      </c>
      <c r="D33" s="51">
        <v>42459</v>
      </c>
      <c r="E33" s="56" t="s">
        <v>72</v>
      </c>
      <c r="F33" s="50" t="s">
        <v>126</v>
      </c>
      <c r="G33" s="23" t="s">
        <v>78</v>
      </c>
      <c r="H33" s="52" t="s">
        <v>11</v>
      </c>
      <c r="I33" s="45" t="s">
        <v>97</v>
      </c>
    </row>
    <row r="34" spans="1:9" s="41" customFormat="1" ht="45">
      <c r="A34" s="49">
        <v>26</v>
      </c>
      <c r="B34" s="50" t="s">
        <v>93</v>
      </c>
      <c r="C34" s="46" t="s">
        <v>19</v>
      </c>
      <c r="D34" s="51" t="s">
        <v>94</v>
      </c>
      <c r="E34" s="50" t="s">
        <v>133</v>
      </c>
      <c r="F34" s="64" t="s">
        <v>232</v>
      </c>
      <c r="G34" s="23" t="s">
        <v>10</v>
      </c>
      <c r="H34" s="52" t="s">
        <v>11</v>
      </c>
      <c r="I34" s="45" t="s">
        <v>95</v>
      </c>
    </row>
    <row r="35" spans="1:9" s="41" customFormat="1" ht="90">
      <c r="A35" s="49">
        <v>31</v>
      </c>
      <c r="B35" s="50" t="s">
        <v>91</v>
      </c>
      <c r="C35" s="46" t="s">
        <v>23</v>
      </c>
      <c r="D35" s="51">
        <v>42458</v>
      </c>
      <c r="E35" s="50"/>
      <c r="F35" s="50" t="s">
        <v>385</v>
      </c>
      <c r="G35" s="23" t="s">
        <v>10</v>
      </c>
      <c r="H35" s="52" t="s">
        <v>11</v>
      </c>
      <c r="I35" s="45" t="s">
        <v>92</v>
      </c>
    </row>
    <row r="36" spans="1:9" s="41" customFormat="1" ht="45">
      <c r="A36" s="49">
        <v>39</v>
      </c>
      <c r="B36" s="50" t="s">
        <v>89</v>
      </c>
      <c r="C36" s="46" t="s">
        <v>17</v>
      </c>
      <c r="D36" s="51">
        <v>42459</v>
      </c>
      <c r="E36" s="50"/>
      <c r="F36" s="50" t="s">
        <v>127</v>
      </c>
      <c r="G36" s="23" t="s">
        <v>10</v>
      </c>
      <c r="H36" s="52" t="s">
        <v>11</v>
      </c>
      <c r="I36" s="45" t="s">
        <v>90</v>
      </c>
    </row>
    <row r="37" spans="1:9" s="41" customFormat="1" ht="45">
      <c r="A37" s="49">
        <v>43</v>
      </c>
      <c r="B37" s="50" t="s">
        <v>87</v>
      </c>
      <c r="C37" s="46" t="s">
        <v>26</v>
      </c>
      <c r="D37" s="51">
        <v>42459</v>
      </c>
      <c r="E37" s="58"/>
      <c r="F37" s="50" t="s">
        <v>171</v>
      </c>
      <c r="G37" s="23" t="s">
        <v>10</v>
      </c>
      <c r="H37" s="52" t="s">
        <v>11</v>
      </c>
      <c r="I37" s="45" t="s">
        <v>88</v>
      </c>
    </row>
    <row r="38" spans="1:9" s="41" customFormat="1" ht="75">
      <c r="A38" s="49">
        <v>52</v>
      </c>
      <c r="B38" s="50" t="s">
        <v>110</v>
      </c>
      <c r="C38" s="46" t="s">
        <v>26</v>
      </c>
      <c r="D38" s="51">
        <v>42487</v>
      </c>
      <c r="E38" s="66" t="s">
        <v>172</v>
      </c>
      <c r="F38" s="56" t="s">
        <v>282</v>
      </c>
      <c r="G38" s="23" t="s">
        <v>10</v>
      </c>
      <c r="H38" s="52" t="s">
        <v>11</v>
      </c>
      <c r="I38" s="45" t="s">
        <v>111</v>
      </c>
    </row>
    <row r="39" spans="1:9" s="41" customFormat="1" ht="111" customHeight="1">
      <c r="A39" s="49">
        <v>53</v>
      </c>
      <c r="B39" s="50" t="s">
        <v>101</v>
      </c>
      <c r="C39" s="46" t="s">
        <v>26</v>
      </c>
      <c r="D39" s="51">
        <v>42480</v>
      </c>
      <c r="E39" s="56" t="s">
        <v>128</v>
      </c>
      <c r="F39" s="66" t="s">
        <v>258</v>
      </c>
      <c r="G39" s="59" t="s">
        <v>10</v>
      </c>
      <c r="H39" s="52" t="s">
        <v>11</v>
      </c>
      <c r="I39" s="45" t="s">
        <v>102</v>
      </c>
    </row>
    <row r="40" spans="1:9" s="41" customFormat="1" ht="60">
      <c r="A40" s="49">
        <v>56</v>
      </c>
      <c r="B40" s="50" t="s">
        <v>104</v>
      </c>
      <c r="C40" s="46" t="s">
        <v>19</v>
      </c>
      <c r="D40" s="51">
        <v>42472</v>
      </c>
      <c r="E40" s="50"/>
      <c r="F40" s="69" t="s">
        <v>173</v>
      </c>
      <c r="G40" s="59" t="s">
        <v>10</v>
      </c>
      <c r="H40" s="59" t="s">
        <v>11</v>
      </c>
      <c r="I40" s="45" t="s">
        <v>103</v>
      </c>
    </row>
    <row r="41" spans="1:9" s="41" customFormat="1" ht="90.75" customHeight="1">
      <c r="A41" s="49">
        <v>57</v>
      </c>
      <c r="B41" s="50" t="s">
        <v>106</v>
      </c>
      <c r="C41" s="46" t="s">
        <v>19</v>
      </c>
      <c r="D41" s="51">
        <v>42472</v>
      </c>
      <c r="E41" s="50"/>
      <c r="F41" s="69" t="s">
        <v>174</v>
      </c>
      <c r="G41" s="59" t="s">
        <v>10</v>
      </c>
      <c r="H41" s="59" t="s">
        <v>11</v>
      </c>
      <c r="I41" s="45" t="s">
        <v>105</v>
      </c>
    </row>
    <row r="42" spans="1:9" s="53" customFormat="1" ht="43.5" customHeight="1">
      <c r="A42" s="49">
        <v>67</v>
      </c>
      <c r="B42" s="50" t="s">
        <v>108</v>
      </c>
      <c r="C42" s="46" t="s">
        <v>33</v>
      </c>
      <c r="D42" s="51">
        <v>42486</v>
      </c>
      <c r="E42" s="57"/>
      <c r="F42" s="56" t="s">
        <v>80</v>
      </c>
      <c r="G42" s="59" t="s">
        <v>10</v>
      </c>
      <c r="H42" s="59" t="s">
        <v>11</v>
      </c>
      <c r="I42" s="45" t="s">
        <v>109</v>
      </c>
    </row>
    <row r="43" spans="1:9" s="53" customFormat="1" ht="75">
      <c r="A43" s="49">
        <v>82</v>
      </c>
      <c r="B43" s="50" t="s">
        <v>112</v>
      </c>
      <c r="C43" s="46" t="s">
        <v>27</v>
      </c>
      <c r="D43" s="51">
        <v>42508</v>
      </c>
      <c r="E43" s="57"/>
      <c r="F43" s="50" t="s">
        <v>141</v>
      </c>
      <c r="G43" s="59" t="s">
        <v>10</v>
      </c>
      <c r="H43" s="59" t="s">
        <v>11</v>
      </c>
      <c r="I43" s="45" t="s">
        <v>113</v>
      </c>
    </row>
    <row r="44" spans="1:9" s="53" customFormat="1" ht="60">
      <c r="A44" s="49">
        <v>106</v>
      </c>
      <c r="B44" s="50" t="s">
        <v>114</v>
      </c>
      <c r="C44" s="46" t="s">
        <v>24</v>
      </c>
      <c r="D44" s="51">
        <v>42500</v>
      </c>
      <c r="E44" s="57"/>
      <c r="F44" s="50" t="s">
        <v>142</v>
      </c>
      <c r="G44" s="59" t="s">
        <v>10</v>
      </c>
      <c r="H44" s="59" t="s">
        <v>11</v>
      </c>
      <c r="I44" s="45" t="s">
        <v>116</v>
      </c>
    </row>
    <row r="45" spans="1:9" s="53" customFormat="1" ht="75">
      <c r="A45" s="49">
        <v>107</v>
      </c>
      <c r="B45" s="50" t="s">
        <v>115</v>
      </c>
      <c r="C45" s="46" t="s">
        <v>24</v>
      </c>
      <c r="D45" s="51">
        <v>42500</v>
      </c>
      <c r="E45" s="57"/>
      <c r="F45" s="50" t="s">
        <v>143</v>
      </c>
      <c r="G45" s="59" t="s">
        <v>10</v>
      </c>
      <c r="H45" s="59" t="s">
        <v>11</v>
      </c>
      <c r="I45" s="45" t="s">
        <v>117</v>
      </c>
    </row>
    <row r="46" spans="1:9" s="53" customFormat="1" ht="96" customHeight="1">
      <c r="A46" s="49">
        <v>113</v>
      </c>
      <c r="B46" s="50" t="s">
        <v>118</v>
      </c>
      <c r="C46" s="46" t="s">
        <v>25</v>
      </c>
      <c r="D46" s="51">
        <v>42492</v>
      </c>
      <c r="E46" s="57"/>
      <c r="F46" s="57"/>
      <c r="G46" s="59" t="s">
        <v>10</v>
      </c>
      <c r="H46" s="59" t="s">
        <v>11</v>
      </c>
      <c r="I46" s="45" t="s">
        <v>119</v>
      </c>
    </row>
    <row r="47" spans="1:9" s="53" customFormat="1" ht="85.5" customHeight="1">
      <c r="A47" s="49">
        <v>128</v>
      </c>
      <c r="B47" s="50" t="s">
        <v>120</v>
      </c>
      <c r="C47" s="46" t="s">
        <v>16</v>
      </c>
      <c r="D47" s="51">
        <v>42500</v>
      </c>
      <c r="E47" s="66" t="s">
        <v>175</v>
      </c>
      <c r="F47" s="66" t="s">
        <v>233</v>
      </c>
      <c r="G47" s="59" t="s">
        <v>10</v>
      </c>
      <c r="H47" s="59" t="s">
        <v>11</v>
      </c>
      <c r="I47" s="45" t="s">
        <v>121</v>
      </c>
    </row>
    <row r="48" spans="1:9" s="53" customFormat="1" ht="90">
      <c r="A48" s="49">
        <v>157</v>
      </c>
      <c r="B48" s="50" t="s">
        <v>122</v>
      </c>
      <c r="C48" s="46" t="s">
        <v>23</v>
      </c>
      <c r="D48" s="51">
        <v>42507</v>
      </c>
      <c r="E48" s="57"/>
      <c r="F48" s="50" t="s">
        <v>262</v>
      </c>
      <c r="G48" s="59" t="s">
        <v>10</v>
      </c>
      <c r="H48" s="59" t="s">
        <v>11</v>
      </c>
      <c r="I48" s="45" t="s">
        <v>123</v>
      </c>
    </row>
    <row r="49" spans="1:9" s="53" customFormat="1" ht="75">
      <c r="A49" s="49">
        <v>159</v>
      </c>
      <c r="B49" s="50" t="s">
        <v>124</v>
      </c>
      <c r="C49" s="46" t="s">
        <v>13</v>
      </c>
      <c r="D49" s="51">
        <v>42508</v>
      </c>
      <c r="E49" s="57"/>
      <c r="F49" s="50" t="s">
        <v>138</v>
      </c>
      <c r="G49" s="59" t="s">
        <v>10</v>
      </c>
      <c r="H49" s="59" t="s">
        <v>11</v>
      </c>
      <c r="I49" s="45" t="s">
        <v>125</v>
      </c>
    </row>
    <row r="50" spans="1:9" s="53" customFormat="1" ht="150">
      <c r="A50" s="49">
        <v>194</v>
      </c>
      <c r="B50" s="50" t="s">
        <v>135</v>
      </c>
      <c r="C50" s="46" t="s">
        <v>22</v>
      </c>
      <c r="D50" s="51">
        <v>42549</v>
      </c>
      <c r="E50" s="50"/>
      <c r="F50" s="50" t="s">
        <v>170</v>
      </c>
      <c r="G50" s="59" t="s">
        <v>78</v>
      </c>
      <c r="H50" s="59" t="s">
        <v>11</v>
      </c>
      <c r="I50" s="45" t="s">
        <v>134</v>
      </c>
    </row>
    <row r="51" spans="1:9" s="53" customFormat="1" ht="60">
      <c r="A51" s="49">
        <v>196</v>
      </c>
      <c r="B51" s="50" t="s">
        <v>136</v>
      </c>
      <c r="C51" s="46" t="s">
        <v>22</v>
      </c>
      <c r="D51" s="51">
        <v>42549</v>
      </c>
      <c r="E51" s="50"/>
      <c r="F51" s="50" t="s">
        <v>169</v>
      </c>
      <c r="G51" s="59" t="s">
        <v>10</v>
      </c>
      <c r="H51" s="59" t="s">
        <v>11</v>
      </c>
      <c r="I51" s="45" t="s">
        <v>137</v>
      </c>
    </row>
    <row r="52" spans="1:9" s="15" customFormat="1" ht="79.5" customHeight="1">
      <c r="A52" s="49">
        <v>198</v>
      </c>
      <c r="B52" s="50" t="s">
        <v>129</v>
      </c>
      <c r="C52" s="46" t="s">
        <v>19</v>
      </c>
      <c r="D52" s="51">
        <v>42536</v>
      </c>
      <c r="E52" s="50" t="s">
        <v>153</v>
      </c>
      <c r="F52" s="75" t="s">
        <v>259</v>
      </c>
      <c r="G52" s="59" t="s">
        <v>78</v>
      </c>
      <c r="H52" s="59" t="s">
        <v>11</v>
      </c>
      <c r="I52" s="45" t="s">
        <v>130</v>
      </c>
    </row>
    <row r="53" spans="1:9" s="15" customFormat="1" ht="90">
      <c r="A53" s="49">
        <v>202</v>
      </c>
      <c r="B53" s="50" t="s">
        <v>131</v>
      </c>
      <c r="C53" s="46" t="s">
        <v>19</v>
      </c>
      <c r="D53" s="51">
        <v>42530</v>
      </c>
      <c r="E53" s="50"/>
      <c r="F53" s="50" t="s">
        <v>14</v>
      </c>
      <c r="G53" s="59" t="s">
        <v>10</v>
      </c>
      <c r="H53" s="59" t="s">
        <v>11</v>
      </c>
      <c r="I53" s="45" t="s">
        <v>132</v>
      </c>
    </row>
    <row r="54" spans="1:9" s="15" customFormat="1" ht="75">
      <c r="A54" s="49">
        <v>248</v>
      </c>
      <c r="B54" s="50" t="s">
        <v>145</v>
      </c>
      <c r="C54" s="46" t="s">
        <v>16</v>
      </c>
      <c r="D54" s="51">
        <v>42563</v>
      </c>
      <c r="E54" s="50"/>
      <c r="F54" s="50" t="s">
        <v>516</v>
      </c>
      <c r="G54" s="59" t="s">
        <v>10</v>
      </c>
      <c r="H54" s="59" t="s">
        <v>11</v>
      </c>
      <c r="I54" s="45" t="s">
        <v>144</v>
      </c>
    </row>
    <row r="55" spans="1:9" s="15" customFormat="1" ht="105">
      <c r="A55" s="49">
        <v>270</v>
      </c>
      <c r="B55" s="50" t="s">
        <v>196</v>
      </c>
      <c r="C55" s="45" t="s">
        <v>22</v>
      </c>
      <c r="D55" s="51">
        <v>42670</v>
      </c>
      <c r="E55" s="65" t="s">
        <v>342</v>
      </c>
      <c r="F55" s="50" t="s">
        <v>360</v>
      </c>
      <c r="G55" s="79" t="s">
        <v>10</v>
      </c>
      <c r="H55" s="79" t="s">
        <v>15</v>
      </c>
      <c r="I55" s="45" t="s">
        <v>197</v>
      </c>
    </row>
    <row r="56" spans="1:9" s="15" customFormat="1" ht="60">
      <c r="A56" s="49">
        <v>271</v>
      </c>
      <c r="B56" s="50" t="s">
        <v>181</v>
      </c>
      <c r="C56" s="45" t="s">
        <v>22</v>
      </c>
      <c r="D56" s="51">
        <v>42642</v>
      </c>
      <c r="E56" s="50"/>
      <c r="F56" s="91" t="s">
        <v>361</v>
      </c>
      <c r="G56" s="59" t="s">
        <v>10</v>
      </c>
      <c r="H56" s="59" t="s">
        <v>15</v>
      </c>
      <c r="I56" s="45" t="s">
        <v>182</v>
      </c>
    </row>
    <row r="57" spans="1:9" s="15" customFormat="1" ht="225">
      <c r="A57" s="49">
        <v>272</v>
      </c>
      <c r="B57" s="50" t="s">
        <v>198</v>
      </c>
      <c r="C57" s="45" t="s">
        <v>22</v>
      </c>
      <c r="D57" s="51">
        <v>42670</v>
      </c>
      <c r="E57" s="50"/>
      <c r="F57" s="50" t="s">
        <v>362</v>
      </c>
      <c r="G57" s="79" t="s">
        <v>10</v>
      </c>
      <c r="H57" s="79" t="s">
        <v>15</v>
      </c>
      <c r="I57" s="45" t="s">
        <v>199</v>
      </c>
    </row>
    <row r="58" spans="1:9" s="15" customFormat="1" ht="45">
      <c r="A58" s="49">
        <v>273</v>
      </c>
      <c r="B58" s="50" t="s">
        <v>238</v>
      </c>
      <c r="C58" s="45" t="s">
        <v>36</v>
      </c>
      <c r="D58" s="51">
        <v>42570</v>
      </c>
      <c r="E58" s="50"/>
      <c r="F58" s="50" t="s">
        <v>189</v>
      </c>
      <c r="G58" s="59" t="s">
        <v>146</v>
      </c>
      <c r="H58" s="59" t="s">
        <v>11</v>
      </c>
      <c r="I58" s="45" t="s">
        <v>147</v>
      </c>
    </row>
    <row r="59" spans="1:9" s="15" customFormat="1" ht="69.75" customHeight="1">
      <c r="A59" s="49">
        <v>283</v>
      </c>
      <c r="B59" s="50" t="s">
        <v>156</v>
      </c>
      <c r="C59" s="45" t="s">
        <v>23</v>
      </c>
      <c r="D59" s="51">
        <v>42614</v>
      </c>
      <c r="E59" s="50" t="s">
        <v>260</v>
      </c>
      <c r="F59" s="50" t="s">
        <v>285</v>
      </c>
      <c r="G59" s="59" t="s">
        <v>10</v>
      </c>
      <c r="H59" s="59" t="s">
        <v>15</v>
      </c>
      <c r="I59" s="45" t="s">
        <v>157</v>
      </c>
    </row>
    <row r="60" spans="1:9" s="15" customFormat="1" ht="48" customHeight="1">
      <c r="A60" s="49">
        <v>285</v>
      </c>
      <c r="B60" s="50" t="s">
        <v>161</v>
      </c>
      <c r="C60" s="45" t="s">
        <v>27</v>
      </c>
      <c r="D60" s="51">
        <v>42576</v>
      </c>
      <c r="E60" s="50"/>
      <c r="F60" s="50" t="s">
        <v>350</v>
      </c>
      <c r="G60" s="59" t="s">
        <v>10</v>
      </c>
      <c r="H60" s="59" t="s">
        <v>15</v>
      </c>
      <c r="I60" s="45" t="s">
        <v>162</v>
      </c>
    </row>
    <row r="61" spans="1:9" s="15" customFormat="1" ht="107.25" customHeight="1">
      <c r="A61" s="49">
        <v>287</v>
      </c>
      <c r="B61" s="50" t="s">
        <v>163</v>
      </c>
      <c r="C61" s="45" t="s">
        <v>31</v>
      </c>
      <c r="D61" s="51">
        <v>42577</v>
      </c>
      <c r="E61" s="50"/>
      <c r="F61" s="50" t="s">
        <v>363</v>
      </c>
      <c r="G61" s="59" t="s">
        <v>10</v>
      </c>
      <c r="H61" s="59" t="s">
        <v>15</v>
      </c>
      <c r="I61" s="45" t="s">
        <v>164</v>
      </c>
    </row>
    <row r="62" spans="1:9" s="15" customFormat="1" ht="114" customHeight="1">
      <c r="A62" s="49">
        <v>289</v>
      </c>
      <c r="B62" s="50" t="s">
        <v>158</v>
      </c>
      <c r="C62" s="45" t="s">
        <v>23</v>
      </c>
      <c r="D62" s="51">
        <v>42577</v>
      </c>
      <c r="E62" s="50" t="s">
        <v>39</v>
      </c>
      <c r="F62" s="50" t="s">
        <v>213</v>
      </c>
      <c r="G62" s="59" t="s">
        <v>10</v>
      </c>
      <c r="H62" s="59" t="s">
        <v>15</v>
      </c>
      <c r="I62" s="45" t="s">
        <v>159</v>
      </c>
    </row>
    <row r="63" spans="1:9" s="15" customFormat="1" ht="128.25" customHeight="1">
      <c r="A63" s="49">
        <v>290</v>
      </c>
      <c r="B63" s="50" t="s">
        <v>139</v>
      </c>
      <c r="C63" s="45" t="s">
        <v>22</v>
      </c>
      <c r="D63" s="51">
        <v>42550</v>
      </c>
      <c r="E63" s="50"/>
      <c r="F63" s="65" t="s">
        <v>261</v>
      </c>
      <c r="G63" s="59" t="s">
        <v>10</v>
      </c>
      <c r="H63" s="59" t="s">
        <v>11</v>
      </c>
      <c r="I63" s="45" t="s">
        <v>140</v>
      </c>
    </row>
    <row r="64" spans="1:9" s="15" customFormat="1" ht="83.25" customHeight="1">
      <c r="A64" s="49">
        <v>369</v>
      </c>
      <c r="B64" s="50" t="s">
        <v>151</v>
      </c>
      <c r="C64" s="45" t="s">
        <v>27</v>
      </c>
      <c r="D64" s="51">
        <v>42615</v>
      </c>
      <c r="E64" s="50"/>
      <c r="F64" s="50" t="s">
        <v>14</v>
      </c>
      <c r="G64" s="59" t="s">
        <v>10</v>
      </c>
      <c r="H64" s="59" t="s">
        <v>15</v>
      </c>
      <c r="I64" s="45" t="s">
        <v>152</v>
      </c>
    </row>
    <row r="65" spans="1:15" s="15" customFormat="1" ht="150">
      <c r="A65" s="49">
        <v>370</v>
      </c>
      <c r="B65" s="50" t="s">
        <v>148</v>
      </c>
      <c r="C65" s="45" t="s">
        <v>27</v>
      </c>
      <c r="D65" s="51">
        <v>42615</v>
      </c>
      <c r="E65" s="54"/>
      <c r="F65" s="50" t="s">
        <v>176</v>
      </c>
      <c r="G65" s="55" t="s">
        <v>10</v>
      </c>
      <c r="H65" s="67" t="s">
        <v>149</v>
      </c>
      <c r="I65" s="45" t="s">
        <v>150</v>
      </c>
    </row>
    <row r="66" spans="1:15" s="15" customFormat="1" ht="105">
      <c r="A66" s="49">
        <v>371</v>
      </c>
      <c r="B66" s="50" t="s">
        <v>154</v>
      </c>
      <c r="C66" s="45" t="s">
        <v>27</v>
      </c>
      <c r="D66" s="51">
        <v>42615</v>
      </c>
      <c r="E66" s="54"/>
      <c r="F66" s="50" t="s">
        <v>14</v>
      </c>
      <c r="G66" s="67" t="s">
        <v>10</v>
      </c>
      <c r="H66" s="67" t="s">
        <v>15</v>
      </c>
      <c r="I66" s="45" t="s">
        <v>155</v>
      </c>
    </row>
    <row r="67" spans="1:15" s="15" customFormat="1" ht="75">
      <c r="A67" s="49">
        <v>378</v>
      </c>
      <c r="B67" s="50" t="s">
        <v>192</v>
      </c>
      <c r="C67" s="45" t="s">
        <v>22</v>
      </c>
      <c r="D67" s="51">
        <v>42635</v>
      </c>
      <c r="E67" s="65" t="s">
        <v>266</v>
      </c>
      <c r="F67" s="50" t="s">
        <v>283</v>
      </c>
      <c r="G67" s="80" t="s">
        <v>10</v>
      </c>
      <c r="H67" s="80" t="s">
        <v>15</v>
      </c>
      <c r="I67" s="45" t="s">
        <v>193</v>
      </c>
      <c r="O67" s="76"/>
    </row>
    <row r="68" spans="1:15" s="15" customFormat="1" ht="105">
      <c r="A68" s="49">
        <v>388</v>
      </c>
      <c r="B68" s="50" t="s">
        <v>210</v>
      </c>
      <c r="C68" s="45" t="s">
        <v>23</v>
      </c>
      <c r="D68" s="51">
        <v>42625</v>
      </c>
      <c r="E68" s="54"/>
      <c r="F68" s="54"/>
      <c r="G68" s="67" t="s">
        <v>10</v>
      </c>
      <c r="H68" s="67" t="s">
        <v>15</v>
      </c>
      <c r="I68" s="45" t="s">
        <v>160</v>
      </c>
    </row>
    <row r="69" spans="1:15" s="15" customFormat="1" ht="60">
      <c r="A69" s="49">
        <v>399</v>
      </c>
      <c r="B69" s="50" t="s">
        <v>167</v>
      </c>
      <c r="C69" s="45" t="s">
        <v>26</v>
      </c>
      <c r="D69" s="51">
        <v>42632</v>
      </c>
      <c r="E69" s="54"/>
      <c r="F69" s="50" t="s">
        <v>351</v>
      </c>
      <c r="G69" s="55" t="s">
        <v>10</v>
      </c>
      <c r="H69" s="67" t="s">
        <v>15</v>
      </c>
      <c r="I69" s="45" t="s">
        <v>168</v>
      </c>
    </row>
    <row r="70" spans="1:15" ht="75">
      <c r="A70" s="70">
        <v>400</v>
      </c>
      <c r="B70" s="71" t="s">
        <v>165</v>
      </c>
      <c r="C70" s="45" t="s">
        <v>31</v>
      </c>
      <c r="D70" s="72">
        <v>42628</v>
      </c>
      <c r="E70" s="40"/>
      <c r="F70" s="71" t="s">
        <v>14</v>
      </c>
      <c r="G70" s="47" t="s">
        <v>10</v>
      </c>
      <c r="H70" s="68" t="s">
        <v>15</v>
      </c>
      <c r="I70" s="45" t="s">
        <v>166</v>
      </c>
    </row>
    <row r="71" spans="1:15" ht="81.75" customHeight="1">
      <c r="A71" s="70">
        <v>411</v>
      </c>
      <c r="B71" s="71" t="s">
        <v>183</v>
      </c>
      <c r="C71" s="45" t="s">
        <v>24</v>
      </c>
      <c r="D71" s="72">
        <v>42646</v>
      </c>
      <c r="E71" s="40"/>
      <c r="F71" s="71" t="s">
        <v>69</v>
      </c>
      <c r="G71" s="68" t="s">
        <v>10</v>
      </c>
      <c r="H71" s="68" t="s">
        <v>15</v>
      </c>
      <c r="I71" s="45" t="s">
        <v>184</v>
      </c>
    </row>
    <row r="72" spans="1:15" ht="116.25" customHeight="1">
      <c r="A72" s="70">
        <v>418</v>
      </c>
      <c r="B72" s="71" t="s">
        <v>214</v>
      </c>
      <c r="C72" s="45" t="s">
        <v>18</v>
      </c>
      <c r="D72" s="72">
        <v>42636</v>
      </c>
      <c r="E72" s="40"/>
      <c r="F72" s="40"/>
      <c r="G72" s="68" t="s">
        <v>10</v>
      </c>
      <c r="H72" s="68" t="s">
        <v>15</v>
      </c>
      <c r="I72" s="45" t="s">
        <v>215</v>
      </c>
    </row>
    <row r="73" spans="1:15" ht="67.5" customHeight="1">
      <c r="A73" s="70">
        <v>431</v>
      </c>
      <c r="B73" s="71" t="s">
        <v>177</v>
      </c>
      <c r="C73" s="45" t="s">
        <v>33</v>
      </c>
      <c r="D73" s="81">
        <v>42639</v>
      </c>
      <c r="E73" s="40"/>
      <c r="F73" s="71" t="s">
        <v>14</v>
      </c>
      <c r="G73" s="68" t="s">
        <v>10</v>
      </c>
      <c r="H73" s="68" t="s">
        <v>15</v>
      </c>
      <c r="I73" s="45" t="s">
        <v>178</v>
      </c>
    </row>
    <row r="74" spans="1:15" ht="81.75" customHeight="1">
      <c r="A74" s="70">
        <v>434</v>
      </c>
      <c r="B74" s="71" t="s">
        <v>179</v>
      </c>
      <c r="C74" s="45" t="s">
        <v>22</v>
      </c>
      <c r="D74" s="81">
        <v>42639</v>
      </c>
      <c r="E74" s="40"/>
      <c r="F74" s="92" t="s">
        <v>284</v>
      </c>
      <c r="G74" s="68" t="s">
        <v>10</v>
      </c>
      <c r="H74" s="68" t="s">
        <v>15</v>
      </c>
      <c r="I74" s="45" t="s">
        <v>180</v>
      </c>
    </row>
    <row r="75" spans="1:15" ht="62.25" customHeight="1">
      <c r="A75" s="70">
        <v>442</v>
      </c>
      <c r="B75" s="71" t="s">
        <v>185</v>
      </c>
      <c r="C75" s="45" t="s">
        <v>22</v>
      </c>
      <c r="D75" s="72">
        <v>42646</v>
      </c>
      <c r="E75" s="40"/>
      <c r="F75" s="71" t="s">
        <v>81</v>
      </c>
      <c r="G75" s="73" t="s">
        <v>10</v>
      </c>
      <c r="H75" s="73" t="s">
        <v>15</v>
      </c>
      <c r="I75" s="45" t="s">
        <v>186</v>
      </c>
    </row>
    <row r="76" spans="1:15" ht="89.25" customHeight="1">
      <c r="A76" s="49">
        <v>447</v>
      </c>
      <c r="B76" s="50" t="s">
        <v>200</v>
      </c>
      <c r="C76" s="45" t="s">
        <v>30</v>
      </c>
      <c r="D76" s="72">
        <v>42670</v>
      </c>
      <c r="E76" s="54"/>
      <c r="F76" s="50" t="s">
        <v>107</v>
      </c>
      <c r="G76" s="59" t="s">
        <v>10</v>
      </c>
      <c r="H76" s="59" t="s">
        <v>15</v>
      </c>
      <c r="I76" s="45" t="s">
        <v>201</v>
      </c>
    </row>
    <row r="77" spans="1:15" s="8" customFormat="1" ht="75.75" customHeight="1">
      <c r="A77" s="49">
        <v>450</v>
      </c>
      <c r="B77" s="50" t="s">
        <v>195</v>
      </c>
      <c r="C77" s="45" t="s">
        <v>19</v>
      </c>
      <c r="D77" s="72">
        <v>42670</v>
      </c>
      <c r="E77" s="54"/>
      <c r="F77" s="50" t="s">
        <v>364</v>
      </c>
      <c r="G77" s="59" t="s">
        <v>10</v>
      </c>
      <c r="H77" s="59" t="s">
        <v>15</v>
      </c>
      <c r="I77" s="45" t="s">
        <v>194</v>
      </c>
    </row>
    <row r="78" spans="1:15" ht="60">
      <c r="A78" s="49">
        <v>452</v>
      </c>
      <c r="B78" s="71" t="s">
        <v>187</v>
      </c>
      <c r="C78" s="45" t="s">
        <v>19</v>
      </c>
      <c r="D78" s="82">
        <v>42656</v>
      </c>
      <c r="E78" s="47"/>
      <c r="F78" s="93" t="s">
        <v>82</v>
      </c>
      <c r="G78" s="68" t="s">
        <v>10</v>
      </c>
      <c r="H78" s="68" t="s">
        <v>15</v>
      </c>
      <c r="I78" s="83" t="s">
        <v>188</v>
      </c>
    </row>
    <row r="79" spans="1:15" ht="90">
      <c r="A79" s="49">
        <v>461</v>
      </c>
      <c r="B79" s="71" t="s">
        <v>190</v>
      </c>
      <c r="C79" s="45" t="s">
        <v>19</v>
      </c>
      <c r="D79" s="82">
        <v>42660</v>
      </c>
      <c r="E79" s="47"/>
      <c r="F79" s="93" t="s">
        <v>285</v>
      </c>
      <c r="G79" s="68" t="s">
        <v>10</v>
      </c>
      <c r="H79" s="68" t="s">
        <v>15</v>
      </c>
      <c r="I79" s="83" t="s">
        <v>191</v>
      </c>
    </row>
    <row r="80" spans="1:15" ht="60">
      <c r="A80" s="49">
        <v>465</v>
      </c>
      <c r="B80" s="71" t="s">
        <v>234</v>
      </c>
      <c r="C80" s="45" t="s">
        <v>22</v>
      </c>
      <c r="D80" s="82">
        <v>42684</v>
      </c>
      <c r="E80" s="93" t="s">
        <v>14</v>
      </c>
      <c r="F80" s="93" t="s">
        <v>286</v>
      </c>
      <c r="G80" s="68" t="s">
        <v>10</v>
      </c>
      <c r="H80" s="68" t="s">
        <v>15</v>
      </c>
      <c r="I80" s="83" t="s">
        <v>235</v>
      </c>
    </row>
    <row r="81" spans="1:10" ht="171" customHeight="1">
      <c r="A81" s="49">
        <v>466</v>
      </c>
      <c r="B81" s="71" t="s">
        <v>216</v>
      </c>
      <c r="C81" s="45" t="s">
        <v>22</v>
      </c>
      <c r="D81" s="82">
        <v>42671</v>
      </c>
      <c r="E81" s="47"/>
      <c r="F81" s="93" t="s">
        <v>287</v>
      </c>
      <c r="G81" s="68" t="s">
        <v>10</v>
      </c>
      <c r="H81" s="68" t="s">
        <v>15</v>
      </c>
      <c r="I81" s="83" t="s">
        <v>217</v>
      </c>
    </row>
    <row r="82" spans="1:10" ht="83.25" customHeight="1">
      <c r="A82" s="49">
        <v>467</v>
      </c>
      <c r="B82" s="71" t="s">
        <v>228</v>
      </c>
      <c r="C82" s="45" t="s">
        <v>22</v>
      </c>
      <c r="D82" s="82">
        <v>42678</v>
      </c>
      <c r="E82" s="47"/>
      <c r="F82" s="93" t="s">
        <v>288</v>
      </c>
      <c r="G82" s="68" t="s">
        <v>10</v>
      </c>
      <c r="H82" s="68" t="s">
        <v>15</v>
      </c>
      <c r="I82" s="83" t="s">
        <v>229</v>
      </c>
    </row>
    <row r="83" spans="1:10" ht="87.75" customHeight="1">
      <c r="A83" s="49">
        <v>468</v>
      </c>
      <c r="B83" s="71" t="s">
        <v>224</v>
      </c>
      <c r="C83" s="45" t="s">
        <v>22</v>
      </c>
      <c r="D83" s="82">
        <v>42674</v>
      </c>
      <c r="E83" s="47"/>
      <c r="F83" s="93" t="s">
        <v>289</v>
      </c>
      <c r="G83" s="68" t="s">
        <v>10</v>
      </c>
      <c r="H83" s="68" t="s">
        <v>15</v>
      </c>
      <c r="I83" s="83" t="s">
        <v>225</v>
      </c>
    </row>
    <row r="84" spans="1:10" ht="150">
      <c r="A84" s="49">
        <v>479</v>
      </c>
      <c r="B84" s="50" t="s">
        <v>211</v>
      </c>
      <c r="C84" s="45" t="s">
        <v>17</v>
      </c>
      <c r="D84" s="84">
        <v>42670</v>
      </c>
      <c r="E84" s="55"/>
      <c r="F84" s="94" t="s">
        <v>365</v>
      </c>
      <c r="G84" s="67" t="s">
        <v>10</v>
      </c>
      <c r="H84" s="67" t="s">
        <v>15</v>
      </c>
      <c r="I84" s="85" t="s">
        <v>212</v>
      </c>
    </row>
    <row r="85" spans="1:10" ht="150">
      <c r="A85" s="49">
        <v>482</v>
      </c>
      <c r="B85" s="50" t="s">
        <v>202</v>
      </c>
      <c r="C85" s="45" t="s">
        <v>17</v>
      </c>
      <c r="D85" s="72">
        <v>42670</v>
      </c>
      <c r="E85" s="55"/>
      <c r="F85" s="94" t="s">
        <v>366</v>
      </c>
      <c r="G85" s="80" t="s">
        <v>10</v>
      </c>
      <c r="H85" s="80" t="s">
        <v>15</v>
      </c>
      <c r="I85" s="45" t="s">
        <v>203</v>
      </c>
    </row>
    <row r="86" spans="1:10" ht="60">
      <c r="A86" s="49">
        <v>491</v>
      </c>
      <c r="B86" s="50" t="s">
        <v>230</v>
      </c>
      <c r="C86" s="45" t="s">
        <v>27</v>
      </c>
      <c r="D86" s="72">
        <v>42677</v>
      </c>
      <c r="E86" s="94" t="s">
        <v>76</v>
      </c>
      <c r="F86" s="95" t="s">
        <v>265</v>
      </c>
      <c r="G86" s="67" t="s">
        <v>10</v>
      </c>
      <c r="H86" s="67" t="s">
        <v>15</v>
      </c>
      <c r="I86" s="45" t="s">
        <v>231</v>
      </c>
    </row>
    <row r="87" spans="1:10" ht="75">
      <c r="A87" s="49">
        <v>528</v>
      </c>
      <c r="B87" s="50" t="s">
        <v>204</v>
      </c>
      <c r="C87" s="45" t="s">
        <v>16</v>
      </c>
      <c r="D87" s="72">
        <v>42670</v>
      </c>
      <c r="E87" s="55"/>
      <c r="F87" s="95" t="s">
        <v>290</v>
      </c>
      <c r="G87" s="67" t="s">
        <v>10</v>
      </c>
      <c r="H87" s="80" t="s">
        <v>15</v>
      </c>
      <c r="I87" s="45" t="s">
        <v>205</v>
      </c>
      <c r="J87" s="24"/>
    </row>
    <row r="88" spans="1:10" ht="80.25" customHeight="1">
      <c r="A88" s="49">
        <v>531</v>
      </c>
      <c r="B88" s="50" t="s">
        <v>206</v>
      </c>
      <c r="C88" s="45" t="s">
        <v>16</v>
      </c>
      <c r="D88" s="72">
        <v>42670</v>
      </c>
      <c r="E88" s="55"/>
      <c r="F88" s="94" t="s">
        <v>290</v>
      </c>
      <c r="G88" s="67" t="s">
        <v>10</v>
      </c>
      <c r="H88" s="67" t="s">
        <v>15</v>
      </c>
      <c r="I88" s="45" t="s">
        <v>207</v>
      </c>
    </row>
    <row r="89" spans="1:10" ht="75">
      <c r="A89" s="49">
        <v>532</v>
      </c>
      <c r="B89" s="50" t="s">
        <v>208</v>
      </c>
      <c r="C89" s="45" t="s">
        <v>16</v>
      </c>
      <c r="D89" s="72">
        <v>42670</v>
      </c>
      <c r="E89" s="77"/>
      <c r="F89" s="94" t="s">
        <v>290</v>
      </c>
      <c r="G89" s="67" t="s">
        <v>10</v>
      </c>
      <c r="H89" s="80" t="s">
        <v>15</v>
      </c>
      <c r="I89" s="45" t="s">
        <v>209</v>
      </c>
    </row>
    <row r="90" spans="1:10" ht="50.25" customHeight="1">
      <c r="A90" s="49">
        <v>543</v>
      </c>
      <c r="B90" s="50" t="s">
        <v>222</v>
      </c>
      <c r="C90" s="45" t="s">
        <v>31</v>
      </c>
      <c r="D90" s="72">
        <v>42670</v>
      </c>
      <c r="E90" s="77"/>
      <c r="F90" s="94" t="s">
        <v>291</v>
      </c>
      <c r="G90" s="67" t="s">
        <v>10</v>
      </c>
      <c r="H90" s="67" t="s">
        <v>15</v>
      </c>
      <c r="I90" s="45" t="s">
        <v>223</v>
      </c>
    </row>
    <row r="91" spans="1:10" ht="90">
      <c r="A91" s="49">
        <v>547</v>
      </c>
      <c r="B91" s="50" t="s">
        <v>220</v>
      </c>
      <c r="C91" s="45" t="s">
        <v>22</v>
      </c>
      <c r="D91" s="72">
        <v>42670</v>
      </c>
      <c r="E91" s="77"/>
      <c r="F91" s="94" t="s">
        <v>81</v>
      </c>
      <c r="G91" s="67" t="s">
        <v>10</v>
      </c>
      <c r="H91" s="67" t="s">
        <v>15</v>
      </c>
      <c r="I91" s="45" t="s">
        <v>221</v>
      </c>
    </row>
    <row r="92" spans="1:10" ht="75">
      <c r="A92" s="49">
        <v>551</v>
      </c>
      <c r="B92" s="71" t="s">
        <v>218</v>
      </c>
      <c r="C92" s="83" t="s">
        <v>16</v>
      </c>
      <c r="D92" s="82">
        <v>42670</v>
      </c>
      <c r="E92" s="93" t="s">
        <v>72</v>
      </c>
      <c r="F92" s="88" t="s">
        <v>352</v>
      </c>
      <c r="G92" s="68" t="s">
        <v>10</v>
      </c>
      <c r="H92" s="68" t="s">
        <v>15</v>
      </c>
      <c r="I92" s="83" t="s">
        <v>219</v>
      </c>
    </row>
    <row r="93" spans="1:10" ht="90">
      <c r="A93" s="49">
        <v>557</v>
      </c>
      <c r="B93" s="71" t="s">
        <v>226</v>
      </c>
      <c r="C93" s="83" t="s">
        <v>19</v>
      </c>
      <c r="D93" s="82">
        <v>42677</v>
      </c>
      <c r="E93" s="74"/>
      <c r="F93" s="90" t="s">
        <v>353</v>
      </c>
      <c r="G93" s="78" t="s">
        <v>10</v>
      </c>
      <c r="H93" s="78" t="s">
        <v>15</v>
      </c>
      <c r="I93" s="83" t="s">
        <v>227</v>
      </c>
    </row>
    <row r="94" spans="1:10" ht="75">
      <c r="A94" s="49">
        <v>582</v>
      </c>
      <c r="B94" s="71" t="s">
        <v>249</v>
      </c>
      <c r="C94" s="83" t="s">
        <v>21</v>
      </c>
      <c r="D94" s="82">
        <v>42704</v>
      </c>
      <c r="E94" s="74"/>
      <c r="F94" s="96" t="s">
        <v>14</v>
      </c>
      <c r="G94" s="78" t="s">
        <v>10</v>
      </c>
      <c r="H94" s="78" t="s">
        <v>15</v>
      </c>
      <c r="I94" s="83" t="s">
        <v>250</v>
      </c>
    </row>
    <row r="95" spans="1:10" ht="120">
      <c r="A95" s="49">
        <v>583</v>
      </c>
      <c r="B95" s="71" t="s">
        <v>243</v>
      </c>
      <c r="C95" s="83" t="s">
        <v>21</v>
      </c>
      <c r="D95" s="82">
        <v>42704</v>
      </c>
      <c r="E95" s="74"/>
      <c r="F95" s="74"/>
      <c r="G95" s="78" t="s">
        <v>10</v>
      </c>
      <c r="H95" s="78" t="s">
        <v>15</v>
      </c>
      <c r="I95" s="83" t="s">
        <v>244</v>
      </c>
    </row>
    <row r="96" spans="1:10" ht="75">
      <c r="A96" s="49">
        <v>586</v>
      </c>
      <c r="B96" s="71" t="s">
        <v>263</v>
      </c>
      <c r="C96" s="83" t="s">
        <v>32</v>
      </c>
      <c r="D96" s="82">
        <v>42723</v>
      </c>
      <c r="E96" s="74"/>
      <c r="F96" s="90" t="s">
        <v>367</v>
      </c>
      <c r="G96" s="78" t="s">
        <v>10</v>
      </c>
      <c r="H96" s="78" t="s">
        <v>15</v>
      </c>
      <c r="I96" s="83" t="s">
        <v>264</v>
      </c>
    </row>
    <row r="97" spans="1:11" ht="88.5" customHeight="1">
      <c r="A97" s="49">
        <v>589</v>
      </c>
      <c r="B97" s="71" t="s">
        <v>245</v>
      </c>
      <c r="C97" s="83" t="s">
        <v>26</v>
      </c>
      <c r="D97" s="82">
        <v>42704</v>
      </c>
      <c r="E97" s="96" t="s">
        <v>72</v>
      </c>
      <c r="F97" s="96" t="s">
        <v>517</v>
      </c>
      <c r="G97" s="78" t="s">
        <v>10</v>
      </c>
      <c r="H97" s="78" t="s">
        <v>15</v>
      </c>
      <c r="I97" s="83" t="s">
        <v>246</v>
      </c>
    </row>
    <row r="98" spans="1:11" ht="58.5" customHeight="1">
      <c r="A98" s="49">
        <v>590</v>
      </c>
      <c r="B98" s="71" t="s">
        <v>267</v>
      </c>
      <c r="C98" s="83" t="s">
        <v>26</v>
      </c>
      <c r="D98" s="82">
        <v>42723</v>
      </c>
      <c r="E98" s="96" t="s">
        <v>72</v>
      </c>
      <c r="F98" s="90" t="s">
        <v>518</v>
      </c>
      <c r="G98" s="78" t="s">
        <v>26</v>
      </c>
      <c r="H98" s="78" t="s">
        <v>15</v>
      </c>
      <c r="I98" s="83" t="s">
        <v>268</v>
      </c>
    </row>
    <row r="99" spans="1:11" ht="73.5" customHeight="1">
      <c r="A99" s="49">
        <v>591</v>
      </c>
      <c r="B99" s="71" t="s">
        <v>255</v>
      </c>
      <c r="C99" s="83" t="s">
        <v>26</v>
      </c>
      <c r="D99" s="82">
        <v>42716</v>
      </c>
      <c r="E99" s="96" t="s">
        <v>20</v>
      </c>
      <c r="F99" s="90" t="s">
        <v>519</v>
      </c>
      <c r="G99" s="78" t="s">
        <v>10</v>
      </c>
      <c r="H99" s="78" t="s">
        <v>15</v>
      </c>
      <c r="I99" s="83" t="s">
        <v>256</v>
      </c>
    </row>
    <row r="100" spans="1:11" ht="60.75" customHeight="1">
      <c r="A100" s="49">
        <v>593</v>
      </c>
      <c r="B100" s="71" t="s">
        <v>247</v>
      </c>
      <c r="C100" s="83" t="s">
        <v>24</v>
      </c>
      <c r="D100" s="82">
        <v>42704</v>
      </c>
      <c r="E100" s="74"/>
      <c r="F100" s="90" t="s">
        <v>544</v>
      </c>
      <c r="G100" s="78" t="s">
        <v>10</v>
      </c>
      <c r="H100" s="78" t="s">
        <v>15</v>
      </c>
      <c r="I100" s="83" t="s">
        <v>248</v>
      </c>
    </row>
    <row r="101" spans="1:11" ht="105">
      <c r="A101" s="49">
        <v>594</v>
      </c>
      <c r="B101" s="71" t="s">
        <v>239</v>
      </c>
      <c r="C101" s="83" t="s">
        <v>24</v>
      </c>
      <c r="D101" s="82">
        <v>42704</v>
      </c>
      <c r="E101" s="74"/>
      <c r="F101" s="90" t="s">
        <v>520</v>
      </c>
      <c r="G101" s="78" t="s">
        <v>10</v>
      </c>
      <c r="H101" s="78" t="s">
        <v>15</v>
      </c>
      <c r="I101" s="83" t="s">
        <v>240</v>
      </c>
    </row>
    <row r="102" spans="1:11" ht="127.5" customHeight="1">
      <c r="A102" s="49">
        <v>595</v>
      </c>
      <c r="B102" s="71" t="s">
        <v>253</v>
      </c>
      <c r="C102" s="83" t="s">
        <v>24</v>
      </c>
      <c r="D102" s="82">
        <v>42704</v>
      </c>
      <c r="E102" s="74"/>
      <c r="F102" s="96" t="s">
        <v>521</v>
      </c>
      <c r="G102" s="78" t="s">
        <v>10</v>
      </c>
      <c r="H102" s="78" t="s">
        <v>15</v>
      </c>
      <c r="I102" s="83" t="s">
        <v>254</v>
      </c>
    </row>
    <row r="103" spans="1:11" ht="135">
      <c r="A103" s="49">
        <v>596</v>
      </c>
      <c r="B103" s="71" t="s">
        <v>241</v>
      </c>
      <c r="C103" s="83" t="s">
        <v>24</v>
      </c>
      <c r="D103" s="82">
        <v>42704</v>
      </c>
      <c r="E103" s="74"/>
      <c r="F103" s="90" t="s">
        <v>522</v>
      </c>
      <c r="G103" s="78" t="s">
        <v>10</v>
      </c>
      <c r="H103" s="78" t="s">
        <v>15</v>
      </c>
      <c r="I103" s="83" t="s">
        <v>242</v>
      </c>
    </row>
    <row r="104" spans="1:11" ht="120">
      <c r="A104" s="49">
        <v>597</v>
      </c>
      <c r="B104" s="86" t="s">
        <v>236</v>
      </c>
      <c r="C104" s="45" t="s">
        <v>19</v>
      </c>
      <c r="D104" s="87">
        <v>42685</v>
      </c>
      <c r="E104" s="47"/>
      <c r="F104" s="88" t="s">
        <v>359</v>
      </c>
      <c r="G104" s="68" t="s">
        <v>10</v>
      </c>
      <c r="H104" s="68" t="s">
        <v>15</v>
      </c>
      <c r="I104" s="45" t="s">
        <v>237</v>
      </c>
    </row>
    <row r="105" spans="1:11" ht="75">
      <c r="A105" s="49">
        <v>625</v>
      </c>
      <c r="B105" s="89" t="s">
        <v>251</v>
      </c>
      <c r="C105" s="83" t="s">
        <v>31</v>
      </c>
      <c r="D105" s="82">
        <v>42704</v>
      </c>
      <c r="E105" s="47"/>
      <c r="F105" s="93" t="s">
        <v>368</v>
      </c>
      <c r="G105" s="68" t="s">
        <v>10</v>
      </c>
      <c r="H105" s="68" t="s">
        <v>15</v>
      </c>
      <c r="I105" s="83" t="s">
        <v>252</v>
      </c>
    </row>
    <row r="106" spans="1:11" ht="90">
      <c r="A106" s="49">
        <v>662</v>
      </c>
      <c r="B106" s="40" t="s">
        <v>269</v>
      </c>
      <c r="C106" s="85" t="s">
        <v>270</v>
      </c>
      <c r="D106" s="87">
        <v>42724</v>
      </c>
      <c r="E106" s="47"/>
      <c r="F106" s="93" t="s">
        <v>80</v>
      </c>
      <c r="G106" s="68" t="s">
        <v>10</v>
      </c>
      <c r="H106" s="68" t="s">
        <v>15</v>
      </c>
      <c r="I106" s="85" t="s">
        <v>271</v>
      </c>
    </row>
    <row r="107" spans="1:11" ht="30">
      <c r="A107" s="49">
        <v>683</v>
      </c>
      <c r="B107" s="40" t="s">
        <v>276</v>
      </c>
      <c r="C107" s="85" t="s">
        <v>19</v>
      </c>
      <c r="D107" s="87">
        <v>42738</v>
      </c>
      <c r="E107" s="93" t="s">
        <v>391</v>
      </c>
      <c r="F107" s="93" t="s">
        <v>523</v>
      </c>
      <c r="G107" s="68" t="s">
        <v>10</v>
      </c>
      <c r="H107" s="68" t="s">
        <v>15</v>
      </c>
      <c r="I107" s="85" t="s">
        <v>277</v>
      </c>
    </row>
    <row r="108" spans="1:11" ht="30">
      <c r="A108" s="49">
        <v>685</v>
      </c>
      <c r="B108" s="40" t="s">
        <v>272</v>
      </c>
      <c r="C108" s="85" t="s">
        <v>19</v>
      </c>
      <c r="D108" s="87">
        <v>42738</v>
      </c>
      <c r="E108" s="93" t="s">
        <v>391</v>
      </c>
      <c r="F108" s="93" t="s">
        <v>524</v>
      </c>
      <c r="G108" s="68" t="s">
        <v>10</v>
      </c>
      <c r="H108" s="68" t="s">
        <v>15</v>
      </c>
      <c r="I108" s="85" t="s">
        <v>273</v>
      </c>
    </row>
    <row r="109" spans="1:11" ht="45">
      <c r="A109" s="49">
        <v>686</v>
      </c>
      <c r="B109" s="40" t="s">
        <v>274</v>
      </c>
      <c r="C109" s="85" t="s">
        <v>19</v>
      </c>
      <c r="D109" s="87">
        <v>42738</v>
      </c>
      <c r="E109" s="93" t="s">
        <v>72</v>
      </c>
      <c r="F109" s="93" t="s">
        <v>525</v>
      </c>
      <c r="G109" s="68" t="s">
        <v>10</v>
      </c>
      <c r="H109" s="68" t="s">
        <v>15</v>
      </c>
      <c r="I109" s="85" t="s">
        <v>275</v>
      </c>
      <c r="K109" t="s">
        <v>392</v>
      </c>
    </row>
    <row r="110" spans="1:11" ht="45">
      <c r="A110" s="49">
        <v>687</v>
      </c>
      <c r="B110" s="40" t="s">
        <v>278</v>
      </c>
      <c r="C110" s="85" t="s">
        <v>19</v>
      </c>
      <c r="D110" s="87">
        <v>42738</v>
      </c>
      <c r="E110" s="93" t="s">
        <v>354</v>
      </c>
      <c r="F110" s="93" t="s">
        <v>526</v>
      </c>
      <c r="G110" s="68" t="s">
        <v>10</v>
      </c>
      <c r="H110" s="68" t="s">
        <v>15</v>
      </c>
      <c r="I110" s="85" t="s">
        <v>279</v>
      </c>
    </row>
    <row r="111" spans="1:11" ht="105">
      <c r="A111" s="49">
        <v>709</v>
      </c>
      <c r="B111" s="71" t="s">
        <v>280</v>
      </c>
      <c r="C111" s="85" t="s">
        <v>19</v>
      </c>
      <c r="D111" s="82">
        <v>42745</v>
      </c>
      <c r="E111" s="47"/>
      <c r="F111" s="93" t="s">
        <v>81</v>
      </c>
      <c r="G111" s="68" t="s">
        <v>10</v>
      </c>
      <c r="H111" s="68" t="s">
        <v>15</v>
      </c>
      <c r="I111" s="85" t="s">
        <v>281</v>
      </c>
    </row>
    <row r="112" spans="1:11" ht="100.5" customHeight="1">
      <c r="A112" s="49">
        <v>723</v>
      </c>
      <c r="B112" s="71" t="s">
        <v>311</v>
      </c>
      <c r="C112" s="85" t="s">
        <v>24</v>
      </c>
      <c r="D112" s="82">
        <v>42803</v>
      </c>
      <c r="E112" s="93" t="s">
        <v>58</v>
      </c>
      <c r="F112" s="88" t="s">
        <v>527</v>
      </c>
      <c r="G112" s="68" t="s">
        <v>10</v>
      </c>
      <c r="H112" s="68" t="s">
        <v>15</v>
      </c>
      <c r="I112" s="85" t="s">
        <v>312</v>
      </c>
    </row>
    <row r="113" spans="1:9" ht="100.5" customHeight="1">
      <c r="A113" s="49">
        <v>731</v>
      </c>
      <c r="B113" s="71" t="s">
        <v>326</v>
      </c>
      <c r="C113" s="85" t="s">
        <v>22</v>
      </c>
      <c r="D113" s="82">
        <v>42808</v>
      </c>
      <c r="E113" s="47"/>
      <c r="F113" s="93" t="s">
        <v>378</v>
      </c>
      <c r="G113" s="68" t="s">
        <v>10</v>
      </c>
      <c r="H113" s="68" t="s">
        <v>15</v>
      </c>
      <c r="I113" s="85" t="s">
        <v>327</v>
      </c>
    </row>
    <row r="114" spans="1:9" ht="111.75" customHeight="1">
      <c r="A114" s="49">
        <v>750</v>
      </c>
      <c r="B114" s="71" t="s">
        <v>325</v>
      </c>
      <c r="C114" s="85" t="s">
        <v>17</v>
      </c>
      <c r="D114" s="84">
        <v>42804</v>
      </c>
      <c r="E114" s="93" t="s">
        <v>14</v>
      </c>
      <c r="F114" s="101" t="s">
        <v>528</v>
      </c>
      <c r="G114" s="68" t="s">
        <v>10</v>
      </c>
      <c r="H114" s="68" t="s">
        <v>15</v>
      </c>
      <c r="I114" s="85" t="s">
        <v>386</v>
      </c>
    </row>
    <row r="115" spans="1:9" ht="60">
      <c r="A115" s="49">
        <v>755</v>
      </c>
      <c r="B115" s="71" t="s">
        <v>298</v>
      </c>
      <c r="C115" s="85" t="s">
        <v>19</v>
      </c>
      <c r="D115" s="84">
        <v>42772</v>
      </c>
      <c r="E115" s="47"/>
      <c r="F115" s="106" t="s">
        <v>388</v>
      </c>
      <c r="G115" s="68" t="s">
        <v>10</v>
      </c>
      <c r="H115" s="68" t="s">
        <v>15</v>
      </c>
      <c r="I115" s="85" t="s">
        <v>300</v>
      </c>
    </row>
    <row r="116" spans="1:9" ht="63.75" customHeight="1">
      <c r="A116" s="49">
        <v>757</v>
      </c>
      <c r="B116" s="71" t="s">
        <v>299</v>
      </c>
      <c r="C116" s="85" t="s">
        <v>19</v>
      </c>
      <c r="D116" s="84">
        <v>42772</v>
      </c>
      <c r="E116" s="47"/>
      <c r="F116" s="106" t="s">
        <v>388</v>
      </c>
      <c r="G116" s="68" t="s">
        <v>10</v>
      </c>
      <c r="H116" s="68" t="s">
        <v>15</v>
      </c>
      <c r="I116" s="85" t="s">
        <v>301</v>
      </c>
    </row>
    <row r="117" spans="1:9" ht="70.5" customHeight="1">
      <c r="A117" s="49">
        <v>758</v>
      </c>
      <c r="B117" s="71" t="s">
        <v>296</v>
      </c>
      <c r="C117" s="85" t="s">
        <v>19</v>
      </c>
      <c r="D117" s="82">
        <v>42766</v>
      </c>
      <c r="E117" s="98"/>
      <c r="F117" s="93" t="s">
        <v>387</v>
      </c>
      <c r="G117" s="68" t="s">
        <v>10</v>
      </c>
      <c r="H117" s="68" t="s">
        <v>15</v>
      </c>
      <c r="I117" s="85" t="s">
        <v>297</v>
      </c>
    </row>
    <row r="118" spans="1:9" ht="171.75" customHeight="1">
      <c r="A118" s="49">
        <v>759</v>
      </c>
      <c r="B118" s="71" t="s">
        <v>313</v>
      </c>
      <c r="C118" s="85" t="s">
        <v>26</v>
      </c>
      <c r="D118" s="82">
        <v>42803</v>
      </c>
      <c r="E118" s="98"/>
      <c r="F118" s="88" t="s">
        <v>546</v>
      </c>
      <c r="G118" s="68" t="s">
        <v>10</v>
      </c>
      <c r="H118" s="68" t="s">
        <v>15</v>
      </c>
      <c r="I118" s="85" t="s">
        <v>314</v>
      </c>
    </row>
    <row r="119" spans="1:9" ht="60">
      <c r="A119" s="49">
        <v>761</v>
      </c>
      <c r="B119" s="71" t="s">
        <v>292</v>
      </c>
      <c r="C119" s="83" t="s">
        <v>26</v>
      </c>
      <c r="D119" s="82">
        <v>42762</v>
      </c>
      <c r="E119" s="47"/>
      <c r="F119" s="93" t="s">
        <v>547</v>
      </c>
      <c r="G119" s="68" t="s">
        <v>10</v>
      </c>
      <c r="H119" s="68" t="s">
        <v>15</v>
      </c>
      <c r="I119" s="85" t="s">
        <v>293</v>
      </c>
    </row>
    <row r="120" spans="1:9" ht="60">
      <c r="A120" s="49">
        <v>765</v>
      </c>
      <c r="B120" s="71" t="s">
        <v>294</v>
      </c>
      <c r="C120" s="83" t="s">
        <v>26</v>
      </c>
      <c r="D120" s="82">
        <v>42762</v>
      </c>
      <c r="E120" s="96" t="s">
        <v>308</v>
      </c>
      <c r="F120" s="93" t="s">
        <v>529</v>
      </c>
      <c r="G120" s="68" t="s">
        <v>10</v>
      </c>
      <c r="H120" s="68" t="s">
        <v>15</v>
      </c>
      <c r="I120" s="83" t="s">
        <v>295</v>
      </c>
    </row>
    <row r="121" spans="1:9" ht="60">
      <c r="A121" s="49">
        <v>767</v>
      </c>
      <c r="B121" s="71" t="s">
        <v>384</v>
      </c>
      <c r="C121" s="83" t="s">
        <v>26</v>
      </c>
      <c r="D121" s="82">
        <v>42872</v>
      </c>
      <c r="E121" s="105"/>
      <c r="F121" s="88" t="s">
        <v>551</v>
      </c>
      <c r="G121" s="104" t="s">
        <v>10</v>
      </c>
      <c r="H121" s="68" t="s">
        <v>15</v>
      </c>
      <c r="I121" s="83" t="s">
        <v>383</v>
      </c>
    </row>
    <row r="122" spans="1:9" ht="84.75" customHeight="1">
      <c r="A122" s="49">
        <v>778</v>
      </c>
      <c r="B122" s="71" t="s">
        <v>306</v>
      </c>
      <c r="C122" s="83" t="s">
        <v>18</v>
      </c>
      <c r="D122" s="82">
        <v>42775</v>
      </c>
      <c r="E122" s="97"/>
      <c r="F122" s="93" t="s">
        <v>347</v>
      </c>
      <c r="G122" s="68" t="s">
        <v>10</v>
      </c>
      <c r="H122" s="68" t="s">
        <v>15</v>
      </c>
      <c r="I122" s="83" t="s">
        <v>307</v>
      </c>
    </row>
    <row r="123" spans="1:9" ht="60">
      <c r="A123" s="49">
        <v>786</v>
      </c>
      <c r="B123" s="71" t="s">
        <v>304</v>
      </c>
      <c r="C123" s="83" t="s">
        <v>13</v>
      </c>
      <c r="D123" s="82">
        <v>42775</v>
      </c>
      <c r="E123" s="97"/>
      <c r="F123" s="93" t="s">
        <v>81</v>
      </c>
      <c r="G123" s="68" t="s">
        <v>10</v>
      </c>
      <c r="H123" s="68" t="s">
        <v>15</v>
      </c>
      <c r="I123" s="83" t="s">
        <v>305</v>
      </c>
    </row>
    <row r="124" spans="1:9" ht="60">
      <c r="A124" s="49">
        <v>788</v>
      </c>
      <c r="B124" s="71" t="s">
        <v>302</v>
      </c>
      <c r="C124" s="83" t="s">
        <v>18</v>
      </c>
      <c r="D124" s="82">
        <v>42775</v>
      </c>
      <c r="E124" s="99"/>
      <c r="F124" s="93" t="s">
        <v>69</v>
      </c>
      <c r="G124" s="68" t="s">
        <v>10</v>
      </c>
      <c r="H124" s="68" t="s">
        <v>15</v>
      </c>
      <c r="I124" s="85" t="s">
        <v>303</v>
      </c>
    </row>
    <row r="125" spans="1:9" ht="180">
      <c r="A125" s="49">
        <v>789</v>
      </c>
      <c r="B125" s="71" t="s">
        <v>345</v>
      </c>
      <c r="C125" s="83" t="s">
        <v>17</v>
      </c>
      <c r="D125" s="82">
        <v>42821</v>
      </c>
      <c r="E125" s="99"/>
      <c r="F125" s="93" t="s">
        <v>14</v>
      </c>
      <c r="G125" s="68" t="s">
        <v>10</v>
      </c>
      <c r="H125" s="68" t="s">
        <v>15</v>
      </c>
      <c r="I125" s="85" t="s">
        <v>346</v>
      </c>
    </row>
    <row r="126" spans="1:9" ht="105">
      <c r="A126" s="49">
        <v>798</v>
      </c>
      <c r="B126" s="71" t="s">
        <v>376</v>
      </c>
      <c r="C126" s="83" t="s">
        <v>24</v>
      </c>
      <c r="D126" s="82">
        <v>42864</v>
      </c>
      <c r="E126" s="47"/>
      <c r="F126" s="88" t="s">
        <v>548</v>
      </c>
      <c r="G126" s="102" t="s">
        <v>10</v>
      </c>
      <c r="H126" s="102" t="s">
        <v>15</v>
      </c>
      <c r="I126" s="85" t="s">
        <v>377</v>
      </c>
    </row>
    <row r="127" spans="1:9" ht="90">
      <c r="A127" s="49">
        <v>799</v>
      </c>
      <c r="B127" s="71" t="s">
        <v>369</v>
      </c>
      <c r="C127" s="83" t="s">
        <v>24</v>
      </c>
      <c r="D127" s="82">
        <v>42858</v>
      </c>
      <c r="F127" s="88" t="s">
        <v>545</v>
      </c>
      <c r="G127" s="68" t="s">
        <v>10</v>
      </c>
      <c r="H127" s="68" t="s">
        <v>15</v>
      </c>
      <c r="I127" s="85" t="s">
        <v>370</v>
      </c>
    </row>
    <row r="128" spans="1:9" ht="101.25" customHeight="1">
      <c r="A128" s="49">
        <v>811</v>
      </c>
      <c r="B128" s="71" t="s">
        <v>321</v>
      </c>
      <c r="C128" s="83" t="s">
        <v>19</v>
      </c>
      <c r="D128" s="82">
        <v>42803</v>
      </c>
      <c r="E128" s="99"/>
      <c r="F128" s="101" t="s">
        <v>530</v>
      </c>
      <c r="G128" s="68" t="s">
        <v>10</v>
      </c>
      <c r="H128" s="68" t="s">
        <v>15</v>
      </c>
      <c r="I128" s="85" t="s">
        <v>322</v>
      </c>
    </row>
    <row r="129" spans="1:9" ht="117" customHeight="1">
      <c r="A129" s="49">
        <v>815</v>
      </c>
      <c r="B129" s="71" t="s">
        <v>319</v>
      </c>
      <c r="C129" s="83" t="s">
        <v>16</v>
      </c>
      <c r="D129" s="82">
        <v>42803</v>
      </c>
      <c r="E129" s="93" t="s">
        <v>20</v>
      </c>
      <c r="F129" s="101" t="s">
        <v>531</v>
      </c>
      <c r="G129" s="68" t="s">
        <v>10</v>
      </c>
      <c r="H129" s="68" t="s">
        <v>15</v>
      </c>
      <c r="I129" s="85" t="s">
        <v>320</v>
      </c>
    </row>
    <row r="130" spans="1:9" ht="75">
      <c r="A130" s="49">
        <v>818</v>
      </c>
      <c r="B130" s="71" t="s">
        <v>309</v>
      </c>
      <c r="C130" s="83" t="s">
        <v>27</v>
      </c>
      <c r="D130" s="82">
        <v>42796</v>
      </c>
      <c r="E130" s="47"/>
      <c r="F130" s="93" t="s">
        <v>14</v>
      </c>
      <c r="G130" s="47"/>
      <c r="H130" s="68" t="s">
        <v>15</v>
      </c>
      <c r="I130" s="83" t="s">
        <v>310</v>
      </c>
    </row>
    <row r="131" spans="1:9" ht="45">
      <c r="A131" s="49">
        <v>819</v>
      </c>
      <c r="B131" s="71" t="s">
        <v>374</v>
      </c>
      <c r="C131" s="83" t="s">
        <v>22</v>
      </c>
      <c r="D131" s="82">
        <v>42864</v>
      </c>
      <c r="E131" s="88" t="s">
        <v>45</v>
      </c>
      <c r="F131" s="88" t="s">
        <v>549</v>
      </c>
      <c r="G131" s="102" t="s">
        <v>10</v>
      </c>
      <c r="H131" s="102" t="s">
        <v>15</v>
      </c>
      <c r="I131" s="83" t="s">
        <v>375</v>
      </c>
    </row>
    <row r="132" spans="1:9" ht="150">
      <c r="A132" s="49">
        <v>821</v>
      </c>
      <c r="B132" s="71" t="s">
        <v>328</v>
      </c>
      <c r="C132" s="83" t="s">
        <v>23</v>
      </c>
      <c r="D132" s="82">
        <v>42808</v>
      </c>
      <c r="E132" s="93" t="s">
        <v>373</v>
      </c>
      <c r="F132" s="88" t="s">
        <v>532</v>
      </c>
      <c r="G132" s="68" t="s">
        <v>10</v>
      </c>
      <c r="H132" s="68" t="s">
        <v>15</v>
      </c>
      <c r="I132" s="83" t="s">
        <v>329</v>
      </c>
    </row>
    <row r="133" spans="1:9" ht="66" customHeight="1">
      <c r="A133" s="49">
        <v>822</v>
      </c>
      <c r="B133" s="71" t="s">
        <v>332</v>
      </c>
      <c r="C133" s="109" t="s">
        <v>23</v>
      </c>
      <c r="D133" s="82">
        <v>42814</v>
      </c>
      <c r="E133" s="93" t="s">
        <v>372</v>
      </c>
      <c r="F133" s="98" t="s">
        <v>533</v>
      </c>
      <c r="G133" s="68" t="s">
        <v>10</v>
      </c>
      <c r="H133" s="68" t="s">
        <v>15</v>
      </c>
      <c r="I133" s="83" t="s">
        <v>333</v>
      </c>
    </row>
    <row r="134" spans="1:9" ht="86.25" customHeight="1">
      <c r="A134" s="49">
        <v>823</v>
      </c>
      <c r="B134" s="71" t="s">
        <v>334</v>
      </c>
      <c r="C134" s="83" t="s">
        <v>23</v>
      </c>
      <c r="D134" s="82">
        <v>42814</v>
      </c>
      <c r="E134" s="93" t="s">
        <v>371</v>
      </c>
      <c r="F134" s="98" t="s">
        <v>534</v>
      </c>
      <c r="G134" s="47"/>
      <c r="H134" s="68" t="s">
        <v>15</v>
      </c>
      <c r="I134" s="83" t="s">
        <v>335</v>
      </c>
    </row>
    <row r="135" spans="1:9" ht="86.25" customHeight="1">
      <c r="A135" s="49">
        <v>824</v>
      </c>
      <c r="B135" s="71" t="s">
        <v>336</v>
      </c>
      <c r="C135" s="83" t="s">
        <v>23</v>
      </c>
      <c r="D135" s="82">
        <v>42814</v>
      </c>
      <c r="E135" s="93" t="s">
        <v>371</v>
      </c>
      <c r="F135" s="103" t="s">
        <v>535</v>
      </c>
      <c r="G135" s="47"/>
      <c r="H135" s="68" t="s">
        <v>15</v>
      </c>
      <c r="I135" s="83" t="s">
        <v>337</v>
      </c>
    </row>
    <row r="136" spans="1:9" ht="73.5" customHeight="1">
      <c r="A136" s="49">
        <v>825</v>
      </c>
      <c r="B136" s="71" t="s">
        <v>323</v>
      </c>
      <c r="C136" s="83" t="s">
        <v>22</v>
      </c>
      <c r="D136" s="82">
        <v>42803</v>
      </c>
      <c r="E136" s="47"/>
      <c r="F136" s="88" t="s">
        <v>536</v>
      </c>
      <c r="G136" s="47"/>
      <c r="H136" s="68" t="s">
        <v>15</v>
      </c>
      <c r="I136" s="83" t="s">
        <v>324</v>
      </c>
    </row>
    <row r="137" spans="1:9" ht="73.5" customHeight="1">
      <c r="A137" s="49">
        <v>826</v>
      </c>
      <c r="B137" s="71" t="s">
        <v>355</v>
      </c>
      <c r="C137" s="83" t="s">
        <v>22</v>
      </c>
      <c r="D137" s="82">
        <v>42825</v>
      </c>
      <c r="E137" s="47"/>
      <c r="F137" s="88" t="s">
        <v>513</v>
      </c>
      <c r="G137" s="68" t="s">
        <v>10</v>
      </c>
      <c r="H137" s="68" t="s">
        <v>15</v>
      </c>
      <c r="I137" s="83" t="s">
        <v>356</v>
      </c>
    </row>
    <row r="138" spans="1:9" ht="161.25" customHeight="1">
      <c r="A138" s="49">
        <v>850</v>
      </c>
      <c r="B138" s="71" t="s">
        <v>343</v>
      </c>
      <c r="C138" s="83" t="s">
        <v>19</v>
      </c>
      <c r="D138" s="82">
        <v>42818</v>
      </c>
      <c r="E138" s="93" t="s">
        <v>72</v>
      </c>
      <c r="F138" s="93" t="s">
        <v>537</v>
      </c>
      <c r="G138" s="68" t="s">
        <v>10</v>
      </c>
      <c r="H138" s="68" t="s">
        <v>15</v>
      </c>
      <c r="I138" s="83" t="s">
        <v>344</v>
      </c>
    </row>
    <row r="139" spans="1:9" ht="84" customHeight="1">
      <c r="A139" s="49">
        <v>851</v>
      </c>
      <c r="B139" s="71" t="s">
        <v>338</v>
      </c>
      <c r="C139" s="83" t="s">
        <v>19</v>
      </c>
      <c r="D139" s="82">
        <v>42815</v>
      </c>
      <c r="E139" s="101"/>
      <c r="F139" s="93" t="s">
        <v>538</v>
      </c>
      <c r="G139" s="68" t="s">
        <v>10</v>
      </c>
      <c r="H139" s="68" t="s">
        <v>15</v>
      </c>
      <c r="I139" s="83" t="s">
        <v>339</v>
      </c>
    </row>
    <row r="140" spans="1:9" ht="149.25" customHeight="1">
      <c r="A140" s="49">
        <v>852</v>
      </c>
      <c r="B140" s="71" t="s">
        <v>340</v>
      </c>
      <c r="C140" s="83" t="s">
        <v>19</v>
      </c>
      <c r="D140" s="82">
        <v>42815</v>
      </c>
      <c r="E140" s="101"/>
      <c r="F140" s="93" t="s">
        <v>538</v>
      </c>
      <c r="G140" s="68" t="s">
        <v>10</v>
      </c>
      <c r="H140" s="68" t="s">
        <v>15</v>
      </c>
      <c r="I140" s="83" t="s">
        <v>341</v>
      </c>
    </row>
    <row r="141" spans="1:9" ht="95.25" customHeight="1">
      <c r="A141" s="49">
        <v>853</v>
      </c>
      <c r="B141" s="89" t="s">
        <v>315</v>
      </c>
      <c r="C141" s="83" t="s">
        <v>19</v>
      </c>
      <c r="D141" s="82">
        <v>42803</v>
      </c>
      <c r="E141" s="101"/>
      <c r="F141" s="93" t="s">
        <v>539</v>
      </c>
      <c r="G141" s="68" t="s">
        <v>10</v>
      </c>
      <c r="H141" s="68" t="s">
        <v>15</v>
      </c>
      <c r="I141" s="83" t="s">
        <v>316</v>
      </c>
    </row>
    <row r="142" spans="1:9" ht="123" customHeight="1">
      <c r="A142" s="49">
        <v>854</v>
      </c>
      <c r="B142" s="89" t="s">
        <v>330</v>
      </c>
      <c r="C142" s="83" t="s">
        <v>19</v>
      </c>
      <c r="D142" s="82">
        <v>42809</v>
      </c>
      <c r="E142" s="93" t="s">
        <v>72</v>
      </c>
      <c r="F142" s="93" t="s">
        <v>540</v>
      </c>
      <c r="G142" s="68" t="s">
        <v>10</v>
      </c>
      <c r="H142" s="68" t="s">
        <v>15</v>
      </c>
      <c r="I142" s="83" t="s">
        <v>331</v>
      </c>
    </row>
    <row r="143" spans="1:9" ht="90">
      <c r="A143" s="49">
        <v>856</v>
      </c>
      <c r="B143" s="89" t="s">
        <v>348</v>
      </c>
      <c r="C143" s="83" t="s">
        <v>19</v>
      </c>
      <c r="D143" s="82">
        <v>42824</v>
      </c>
      <c r="E143" s="47"/>
      <c r="F143" s="88" t="s">
        <v>541</v>
      </c>
      <c r="G143" s="68" t="s">
        <v>10</v>
      </c>
      <c r="H143" s="68" t="s">
        <v>15</v>
      </c>
      <c r="I143" s="83" t="s">
        <v>349</v>
      </c>
    </row>
    <row r="144" spans="1:9" ht="45">
      <c r="A144" s="49">
        <v>861</v>
      </c>
      <c r="B144" s="89" t="s">
        <v>382</v>
      </c>
      <c r="C144" s="83" t="s">
        <v>26</v>
      </c>
      <c r="D144" s="82">
        <v>42872</v>
      </c>
      <c r="E144" s="88" t="s">
        <v>514</v>
      </c>
      <c r="F144" s="88" t="s">
        <v>512</v>
      </c>
      <c r="G144" s="108" t="s">
        <v>10</v>
      </c>
      <c r="H144" s="108" t="s">
        <v>15</v>
      </c>
      <c r="I144" s="83" t="s">
        <v>381</v>
      </c>
    </row>
    <row r="145" spans="1:9" ht="66.75" customHeight="1">
      <c r="A145" s="49">
        <v>862</v>
      </c>
      <c r="B145" s="71" t="s">
        <v>317</v>
      </c>
      <c r="C145" s="83" t="s">
        <v>26</v>
      </c>
      <c r="D145" s="82">
        <v>42803</v>
      </c>
      <c r="E145" s="47"/>
      <c r="F145" s="88" t="s">
        <v>542</v>
      </c>
      <c r="G145" s="108" t="s">
        <v>10</v>
      </c>
      <c r="H145" s="108" t="s">
        <v>15</v>
      </c>
      <c r="I145" s="83" t="s">
        <v>318</v>
      </c>
    </row>
    <row r="146" spans="1:9" ht="68.25" customHeight="1">
      <c r="A146" s="49">
        <v>863</v>
      </c>
      <c r="B146" s="71" t="s">
        <v>357</v>
      </c>
      <c r="C146" s="83" t="s">
        <v>26</v>
      </c>
      <c r="D146" s="82">
        <v>42831</v>
      </c>
      <c r="E146" s="88" t="s">
        <v>511</v>
      </c>
      <c r="F146" s="88" t="s">
        <v>543</v>
      </c>
      <c r="G146" s="108" t="s">
        <v>10</v>
      </c>
      <c r="H146" s="108" t="s">
        <v>15</v>
      </c>
      <c r="I146" s="83" t="s">
        <v>358</v>
      </c>
    </row>
    <row r="147" spans="1:9" ht="45">
      <c r="A147" s="49">
        <v>864</v>
      </c>
      <c r="B147" s="71" t="s">
        <v>380</v>
      </c>
      <c r="C147" s="83" t="s">
        <v>26</v>
      </c>
      <c r="D147" s="107">
        <v>42864</v>
      </c>
      <c r="E147" s="88" t="s">
        <v>515</v>
      </c>
      <c r="F147" s="88" t="s">
        <v>550</v>
      </c>
      <c r="G147" s="108" t="s">
        <v>10</v>
      </c>
      <c r="H147" s="108" t="s">
        <v>15</v>
      </c>
      <c r="I147" s="83" t="s">
        <v>379</v>
      </c>
    </row>
    <row r="148" spans="1:9" ht="60">
      <c r="A148" s="150">
        <v>881</v>
      </c>
      <c r="B148" s="71" t="s">
        <v>506</v>
      </c>
      <c r="C148" s="83" t="s">
        <v>22</v>
      </c>
      <c r="D148" s="107">
        <v>42885</v>
      </c>
      <c r="E148" s="99"/>
      <c r="F148" s="99"/>
      <c r="G148" s="108" t="s">
        <v>10</v>
      </c>
      <c r="H148" s="108" t="s">
        <v>15</v>
      </c>
      <c r="I148" s="150" t="s">
        <v>505</v>
      </c>
    </row>
    <row r="149" spans="1:9" ht="90">
      <c r="A149" s="150">
        <v>882</v>
      </c>
      <c r="B149" s="71" t="s">
        <v>508</v>
      </c>
      <c r="C149" s="83" t="s">
        <v>22</v>
      </c>
      <c r="D149" s="107">
        <v>42885</v>
      </c>
      <c r="E149" s="99"/>
      <c r="F149" s="99"/>
      <c r="G149" s="108" t="s">
        <v>10</v>
      </c>
      <c r="H149" s="108" t="s">
        <v>15</v>
      </c>
      <c r="I149" s="83" t="s">
        <v>507</v>
      </c>
    </row>
    <row r="150" spans="1:9" ht="135">
      <c r="A150" s="150">
        <v>883</v>
      </c>
      <c r="B150" s="71" t="s">
        <v>510</v>
      </c>
      <c r="C150" s="83" t="s">
        <v>22</v>
      </c>
      <c r="D150" s="107">
        <v>42885</v>
      </c>
      <c r="E150" s="47"/>
      <c r="F150" s="47"/>
      <c r="G150" s="108" t="s">
        <v>10</v>
      </c>
      <c r="H150" s="108" t="s">
        <v>15</v>
      </c>
      <c r="I150" s="83" t="s">
        <v>509</v>
      </c>
    </row>
  </sheetData>
  <mergeCells count="16">
    <mergeCell ref="A25:H25"/>
    <mergeCell ref="F29:F31"/>
    <mergeCell ref="G29:G31"/>
    <mergeCell ref="H29:H31"/>
    <mergeCell ref="I29:I31"/>
    <mergeCell ref="A26:B26"/>
    <mergeCell ref="A29:A31"/>
    <mergeCell ref="B29:B31"/>
    <mergeCell ref="C29:C31"/>
    <mergeCell ref="D29:D31"/>
    <mergeCell ref="E29:E31"/>
    <mergeCell ref="A10:N10"/>
    <mergeCell ref="A11:N12"/>
    <mergeCell ref="A15:B15"/>
    <mergeCell ref="A16:B16"/>
    <mergeCell ref="A18:B18"/>
  </mergeCells>
  <hyperlinks>
    <hyperlink ref="A13" r:id="rId1"/>
    <hyperlink ref="G63" r:id="rId2"/>
    <hyperlink ref="H54" r:id="rId3"/>
    <hyperlink ref="G54" r:id="rId4"/>
    <hyperlink ref="H63" r:id="rId5"/>
    <hyperlink ref="H50" r:id="rId6"/>
    <hyperlink ref="G51" r:id="rId7"/>
    <hyperlink ref="H51" r:id="rId8"/>
    <hyperlink ref="G50" r:id="rId9" display="OEIL"/>
    <hyperlink ref="G52" r:id="rId10" display="OEIL"/>
    <hyperlink ref="H32" r:id="rId11"/>
    <hyperlink ref="G49" r:id="rId12"/>
    <hyperlink ref="H52" r:id="rId13"/>
    <hyperlink ref="H49" r:id="rId14"/>
    <hyperlink ref="H48" r:id="rId15"/>
    <hyperlink ref="G48" r:id="rId16"/>
    <hyperlink ref="H47" r:id="rId17"/>
    <hyperlink ref="G47" r:id="rId18"/>
    <hyperlink ref="H46" r:id="rId19"/>
    <hyperlink ref="G46" r:id="rId20"/>
    <hyperlink ref="G45" r:id="rId21"/>
    <hyperlink ref="H45" r:id="rId22"/>
    <hyperlink ref="G44" r:id="rId23"/>
    <hyperlink ref="H44" r:id="rId24"/>
    <hyperlink ref="G43" r:id="rId25"/>
    <hyperlink ref="H43" r:id="rId26"/>
    <hyperlink ref="G38" r:id="rId27"/>
    <hyperlink ref="H38" r:id="rId28"/>
    <hyperlink ref="G42" r:id="rId29"/>
    <hyperlink ref="H42" r:id="rId30"/>
    <hyperlink ref="G41" r:id="rId31"/>
    <hyperlink ref="H41" r:id="rId32"/>
    <hyperlink ref="H40" r:id="rId33"/>
    <hyperlink ref="G40" r:id="rId34"/>
    <hyperlink ref="G39" r:id="rId35"/>
    <hyperlink ref="H39" r:id="rId36"/>
    <hyperlink ref="G37" r:id="rId37"/>
    <hyperlink ref="G36" r:id="rId38"/>
    <hyperlink ref="G35" r:id="rId39"/>
    <hyperlink ref="G34" r:id="rId40"/>
    <hyperlink ref="G33" r:id="rId41" display="OEIL"/>
    <hyperlink ref="G32" r:id="rId42"/>
    <hyperlink ref="H33" r:id="rId43"/>
    <hyperlink ref="H34" r:id="rId44"/>
    <hyperlink ref="H35" r:id="rId45"/>
    <hyperlink ref="H36" r:id="rId46"/>
    <hyperlink ref="H37" r:id="rId47"/>
    <hyperlink ref="H65" r:id="rId48" location="dossier-COD20160171"/>
    <hyperlink ref="G64" r:id="rId49"/>
    <hyperlink ref="H64" r:id="rId50" location="dossier-COD20160170"/>
    <hyperlink ref="G66" r:id="rId51"/>
    <hyperlink ref="H66" r:id="rId52" location="dossier-COD20160172"/>
    <hyperlink ref="G59" r:id="rId53"/>
    <hyperlink ref="H59" r:id="rId54" location="dossier-COD20160148"/>
    <hyperlink ref="G62" r:id="rId55"/>
    <hyperlink ref="H62" r:id="rId56" location="dossier-COD20160152"/>
    <hyperlink ref="H68" r:id="rId57" location="dossier-COD20160182"/>
    <hyperlink ref="G60" r:id="rId58"/>
    <hyperlink ref="H60" r:id="rId59" location="dossier-COD20160149"/>
    <hyperlink ref="G61" r:id="rId60"/>
    <hyperlink ref="H61" r:id="rId61" location="dossier-COD20160151"/>
    <hyperlink ref="H70" r:id="rId62" location="dossier-COD20160186"/>
    <hyperlink ref="H69" r:id="rId63" location="dossier-COD20160185"/>
    <hyperlink ref="G53" r:id="rId64"/>
    <hyperlink ref="H53" r:id="rId65"/>
    <hyperlink ref="G73" r:id="rId66"/>
    <hyperlink ref="H73" r:id="rId67" location="dossier-COD20160197"/>
    <hyperlink ref="G74" r:id="rId68"/>
    <hyperlink ref="H74" r:id="rId69" location="dossier-COD20160198"/>
    <hyperlink ref="G56" r:id="rId70"/>
    <hyperlink ref="H56" r:id="rId71" location="dossier-COD20160131"/>
    <hyperlink ref="G71" r:id="rId72"/>
    <hyperlink ref="H71" r:id="rId73" location="dossier-CNS20160190"/>
    <hyperlink ref="G75" r:id="rId74"/>
    <hyperlink ref="H75" r:id="rId75" location="dossier-APP20160204"/>
    <hyperlink ref="G78" r:id="rId76"/>
    <hyperlink ref="H78" r:id="rId77" location="dossier-CNS20160209"/>
    <hyperlink ref="G79" r:id="rId78"/>
    <hyperlink ref="H79" r:id="rId79" location="dossier-COD20160221"/>
    <hyperlink ref="H67" r:id="rId80"/>
    <hyperlink ref="G67" r:id="rId81"/>
    <hyperlink ref="H77" r:id="rId82"/>
    <hyperlink ref="G77" r:id="rId83"/>
    <hyperlink ref="G55" r:id="rId84"/>
    <hyperlink ref="H55" r:id="rId85"/>
    <hyperlink ref="G57" r:id="rId86"/>
    <hyperlink ref="H57" r:id="rId87"/>
    <hyperlink ref="H76" r:id="rId88"/>
    <hyperlink ref="G76" r:id="rId89"/>
    <hyperlink ref="H85" r:id="rId90"/>
    <hyperlink ref="G85" r:id="rId91"/>
    <hyperlink ref="H87" r:id="rId92"/>
    <hyperlink ref="H88" r:id="rId93"/>
    <hyperlink ref="H89" r:id="rId94"/>
    <hyperlink ref="G68" r:id="rId95"/>
    <hyperlink ref="G84" r:id="rId96"/>
    <hyperlink ref="H84" r:id="rId97" location="dossier-COD20160230"/>
    <hyperlink ref="H72" r:id="rId98" location="dossier-COD20160193"/>
    <hyperlink ref="G72" r:id="rId99"/>
    <hyperlink ref="G81" r:id="rId100"/>
    <hyperlink ref="H81" r:id="rId101" location="dossier-COD20160223"/>
    <hyperlink ref="G92" r:id="rId102"/>
    <hyperlink ref="H92" r:id="rId103" location="dossier-COD20160264"/>
    <hyperlink ref="H91" r:id="rId104" location="dossier-COD20160261"/>
    <hyperlink ref="G91" r:id="rId105"/>
    <hyperlink ref="G90" r:id="rId106"/>
    <hyperlink ref="H90" r:id="rId107" location="dossier-COD20160259"/>
    <hyperlink ref="G83" r:id="rId108"/>
    <hyperlink ref="H83" r:id="rId109" location="dossier-COD20160225"/>
    <hyperlink ref="H93" r:id="rId110" location="dossier-COD20160265"/>
    <hyperlink ref="G93" r:id="rId111"/>
    <hyperlink ref="H82" r:id="rId112" location="dossier-COD20160224"/>
    <hyperlink ref="G82" r:id="rId113"/>
    <hyperlink ref="H86" r:id="rId114" location="dossier-COD20160236"/>
    <hyperlink ref="G86" r:id="rId115"/>
    <hyperlink ref="G80" r:id="rId116"/>
    <hyperlink ref="H80" r:id="rId117" location="dossier-COD20160222"/>
    <hyperlink ref="G104" r:id="rId118"/>
    <hyperlink ref="H104" r:id="rId119" location="dossier-COD20160276"/>
    <hyperlink ref="H101" r:id="rId120" location="dossier-COD20160284"/>
    <hyperlink ref="H103" r:id="rId121" location="dossier-COD20160278"/>
    <hyperlink ref="H94" r:id="rId122" location="dossier-COD20160274"/>
    <hyperlink ref="H105" r:id="rId123" location="dossier-COD20160304"/>
    <hyperlink ref="H102" r:id="rId124" location="dossier-COD20160279"/>
    <hyperlink ref="H95" r:id="rId125" location="dossier-COD20160275"/>
    <hyperlink ref="G95" r:id="rId126"/>
    <hyperlink ref="G94" r:id="rId127"/>
    <hyperlink ref="H97" r:id="rId128" location="dossier-COD20160287"/>
    <hyperlink ref="G97" r:id="rId129"/>
    <hyperlink ref="H100" r:id="rId130" location="dossier-COD20160280"/>
    <hyperlink ref="H99" r:id="rId131" location="dossier-COD20160286"/>
    <hyperlink ref="G99" r:id="rId132"/>
    <hyperlink ref="G96" r:id="rId133"/>
    <hyperlink ref="H96" r:id="rId134"/>
    <hyperlink ref="H98" r:id="rId135"/>
    <hyperlink ref="G98" r:id="rId136"/>
    <hyperlink ref="G106" r:id="rId137"/>
    <hyperlink ref="H106" r:id="rId138"/>
    <hyperlink ref="G108" r:id="rId139"/>
    <hyperlink ref="H108" r:id="rId140"/>
    <hyperlink ref="G109" r:id="rId141"/>
    <hyperlink ref="H109" r:id="rId142"/>
    <hyperlink ref="G107" r:id="rId143"/>
    <hyperlink ref="H107" r:id="rId144"/>
    <hyperlink ref="H110" r:id="rId145"/>
    <hyperlink ref="H111" r:id="rId146"/>
    <hyperlink ref="G111" r:id="rId147"/>
    <hyperlink ref="G110" r:id="rId148"/>
    <hyperlink ref="G105" r:id="rId149"/>
    <hyperlink ref="G119" r:id="rId150"/>
    <hyperlink ref="H119" r:id="rId151"/>
    <hyperlink ref="G120" r:id="rId152"/>
    <hyperlink ref="H120" r:id="rId153"/>
    <hyperlink ref="H117" r:id="rId154"/>
    <hyperlink ref="G117" r:id="rId155"/>
    <hyperlink ref="G115" r:id="rId156"/>
    <hyperlink ref="H115" r:id="rId157"/>
    <hyperlink ref="H124" r:id="rId158"/>
    <hyperlink ref="H123" r:id="rId159"/>
    <hyperlink ref="G122" r:id="rId160"/>
    <hyperlink ref="H122" r:id="rId161"/>
    <hyperlink ref="H130" r:id="rId162"/>
    <hyperlink ref="G102" r:id="rId163"/>
    <hyperlink ref="G101" r:id="rId164"/>
    <hyperlink ref="G103" r:id="rId165"/>
    <hyperlink ref="G116" r:id="rId166"/>
    <hyperlink ref="H116" r:id="rId167"/>
    <hyperlink ref="G100" r:id="rId168"/>
    <hyperlink ref="G87" r:id="rId169"/>
    <hyperlink ref="G88" r:id="rId170"/>
    <hyperlink ref="G89" r:id="rId171"/>
    <hyperlink ref="G123" r:id="rId172"/>
    <hyperlink ref="G124" r:id="rId173"/>
    <hyperlink ref="H112" r:id="rId174"/>
    <hyperlink ref="G112" r:id="rId175"/>
    <hyperlink ref="H118" r:id="rId176"/>
    <hyperlink ref="G118" r:id="rId177"/>
    <hyperlink ref="H141" r:id="rId178"/>
    <hyperlink ref="G141" r:id="rId179"/>
    <hyperlink ref="H145" r:id="rId180"/>
    <hyperlink ref="G145" r:id="rId181"/>
    <hyperlink ref="H129" r:id="rId182"/>
    <hyperlink ref="G129" r:id="rId183"/>
    <hyperlink ref="H128" r:id="rId184"/>
    <hyperlink ref="G128" r:id="rId185"/>
    <hyperlink ref="H136" r:id="rId186"/>
    <hyperlink ref="H114" r:id="rId187"/>
    <hyperlink ref="G113" r:id="rId188"/>
    <hyperlink ref="H113" r:id="rId189"/>
    <hyperlink ref="H132" r:id="rId190"/>
    <hyperlink ref="H142" r:id="rId191"/>
    <hyperlink ref="G142" r:id="rId192"/>
    <hyperlink ref="H133" r:id="rId193"/>
    <hyperlink ref="H134" r:id="rId194"/>
    <hyperlink ref="H135" r:id="rId195"/>
    <hyperlink ref="H139" r:id="rId196"/>
    <hyperlink ref="G139" r:id="rId197"/>
    <hyperlink ref="H140" r:id="rId198"/>
    <hyperlink ref="G140" r:id="rId199"/>
    <hyperlink ref="H138" r:id="rId200"/>
    <hyperlink ref="G138" r:id="rId201"/>
    <hyperlink ref="H125" r:id="rId202"/>
    <hyperlink ref="G125" r:id="rId203"/>
    <hyperlink ref="G143" r:id="rId204"/>
    <hyperlink ref="H143" r:id="rId205"/>
    <hyperlink ref="H137" r:id="rId206"/>
    <hyperlink ref="G137" r:id="rId207"/>
    <hyperlink ref="G146" r:id="rId208"/>
    <hyperlink ref="H146" r:id="rId209"/>
    <hyperlink ref="H127" r:id="rId210"/>
    <hyperlink ref="G127" r:id="rId211"/>
    <hyperlink ref="G133" r:id="rId212"/>
    <hyperlink ref="G132" r:id="rId213"/>
    <hyperlink ref="H131" r:id="rId214"/>
    <hyperlink ref="G131" r:id="rId215"/>
    <hyperlink ref="H126" r:id="rId216"/>
    <hyperlink ref="G126" r:id="rId217"/>
    <hyperlink ref="G147" r:id="rId218"/>
    <hyperlink ref="H147" r:id="rId219"/>
    <hyperlink ref="G144" r:id="rId220"/>
    <hyperlink ref="H144" r:id="rId221"/>
    <hyperlink ref="G121" r:id="rId222"/>
    <hyperlink ref="H121" r:id="rId223"/>
    <hyperlink ref="G114" r:id="rId224"/>
    <hyperlink ref="G148" r:id="rId225"/>
    <hyperlink ref="H148" r:id="rId226"/>
    <hyperlink ref="H149" r:id="rId227"/>
    <hyperlink ref="G149" r:id="rId228"/>
    <hyperlink ref="G150" r:id="rId229"/>
    <hyperlink ref="H150" r:id="rId230"/>
  </hyperlinks>
  <pageMargins left="0.70866141732283472" right="0.70866141732283472" top="0.74803149606299213" bottom="0.74803149606299213" header="0.31496062992125984" footer="0.31496062992125984"/>
  <pageSetup paperSize="9" scale="50" orientation="landscape" r:id="rId2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topLeftCell="A55" workbookViewId="0">
      <selection activeCell="W46" sqref="W46"/>
    </sheetView>
  </sheetViews>
  <sheetFormatPr defaultRowHeight="15"/>
  <cols>
    <col min="2" max="2" width="7.7109375" bestFit="1" customWidth="1"/>
    <col min="3" max="5" width="11" bestFit="1" customWidth="1"/>
    <col min="7" max="7" width="11" bestFit="1" customWidth="1"/>
    <col min="9" max="12" width="11" bestFit="1" customWidth="1"/>
    <col min="13" max="13" width="10.140625" bestFit="1" customWidth="1"/>
    <col min="14" max="16" width="11" bestFit="1" customWidth="1"/>
    <col min="18" max="18" width="8" bestFit="1" customWidth="1"/>
    <col min="19" max="21" width="11" bestFit="1" customWidth="1"/>
  </cols>
  <sheetData>
    <row r="1" spans="1:22" ht="27" thickBot="1">
      <c r="A1" s="171" t="s">
        <v>83</v>
      </c>
      <c r="B1" s="172"/>
      <c r="C1" s="172"/>
      <c r="D1" s="172"/>
      <c r="E1" s="172"/>
      <c r="F1" s="172"/>
      <c r="G1" s="172"/>
      <c r="H1" s="172"/>
      <c r="I1" s="172"/>
      <c r="J1" s="172"/>
      <c r="K1" s="172"/>
      <c r="L1" s="172"/>
      <c r="M1" s="172"/>
      <c r="N1" s="172"/>
      <c r="O1" s="172"/>
      <c r="P1" s="172"/>
      <c r="Q1" s="172"/>
      <c r="R1" s="172"/>
      <c r="S1" s="172"/>
      <c r="T1" s="172"/>
      <c r="U1" s="172"/>
      <c r="V1" s="173"/>
    </row>
    <row r="2" spans="1:22" ht="32.25" thickBot="1">
      <c r="A2" s="27" t="s">
        <v>28</v>
      </c>
      <c r="B2" s="28" t="s">
        <v>29</v>
      </c>
      <c r="C2" s="28" t="s">
        <v>30</v>
      </c>
      <c r="D2" s="29" t="s">
        <v>13</v>
      </c>
      <c r="E2" s="28" t="s">
        <v>21</v>
      </c>
      <c r="F2" s="28" t="s">
        <v>25</v>
      </c>
      <c r="G2" s="28" t="s">
        <v>31</v>
      </c>
      <c r="H2" s="30" t="s">
        <v>32</v>
      </c>
      <c r="I2" s="29" t="s">
        <v>19</v>
      </c>
      <c r="J2" s="31" t="s">
        <v>16</v>
      </c>
      <c r="K2" s="28" t="s">
        <v>17</v>
      </c>
      <c r="L2" s="31" t="s">
        <v>23</v>
      </c>
      <c r="M2" s="28" t="s">
        <v>33</v>
      </c>
      <c r="N2" s="28" t="s">
        <v>26</v>
      </c>
      <c r="O2" s="29" t="s">
        <v>24</v>
      </c>
      <c r="P2" s="30" t="s">
        <v>22</v>
      </c>
      <c r="Q2" s="28" t="s">
        <v>34</v>
      </c>
      <c r="R2" s="31" t="s">
        <v>35</v>
      </c>
      <c r="S2" s="28" t="s">
        <v>36</v>
      </c>
      <c r="T2" s="31" t="s">
        <v>37</v>
      </c>
      <c r="U2" s="28" t="s">
        <v>27</v>
      </c>
      <c r="V2" s="32"/>
    </row>
    <row r="3" spans="1:22" ht="16.5" thickBot="1">
      <c r="A3" s="9" t="s">
        <v>38</v>
      </c>
      <c r="B3" s="110"/>
      <c r="C3" s="111"/>
      <c r="D3" s="112"/>
      <c r="E3" s="111"/>
      <c r="F3" s="112"/>
      <c r="G3" s="111"/>
      <c r="H3" s="112"/>
      <c r="I3" s="111"/>
      <c r="J3" s="112"/>
      <c r="K3" s="111"/>
      <c r="L3" s="112"/>
      <c r="M3" s="111"/>
      <c r="N3" s="112"/>
      <c r="O3" s="111"/>
      <c r="P3" s="112"/>
      <c r="Q3" s="111"/>
      <c r="R3" s="111"/>
      <c r="S3" s="112"/>
      <c r="T3" s="111"/>
      <c r="U3" s="113"/>
      <c r="V3" s="10">
        <f>SUM(B3:U3)</f>
        <v>0</v>
      </c>
    </row>
    <row r="4" spans="1:22" ht="24" thickBot="1">
      <c r="A4" s="33" t="s">
        <v>39</v>
      </c>
      <c r="B4" s="114"/>
      <c r="C4" s="115"/>
      <c r="D4" s="116"/>
      <c r="E4" s="115"/>
      <c r="F4" s="116"/>
      <c r="G4" s="115"/>
      <c r="H4" s="116"/>
      <c r="I4" s="115"/>
      <c r="J4" s="116"/>
      <c r="K4" s="117" t="s">
        <v>393</v>
      </c>
      <c r="L4" s="118" t="s">
        <v>394</v>
      </c>
      <c r="M4" s="117"/>
      <c r="N4" s="118" t="s">
        <v>395</v>
      </c>
      <c r="O4" s="115"/>
      <c r="P4" s="116"/>
      <c r="Q4" s="115"/>
      <c r="R4" s="115"/>
      <c r="S4" s="116"/>
      <c r="T4" s="115"/>
      <c r="U4" s="119"/>
      <c r="V4" s="34">
        <v>5</v>
      </c>
    </row>
    <row r="5" spans="1:22" ht="16.5" thickBot="1">
      <c r="A5" s="9" t="s">
        <v>40</v>
      </c>
      <c r="B5" s="120"/>
      <c r="C5" s="100"/>
      <c r="D5" s="121"/>
      <c r="E5" s="100"/>
      <c r="F5" s="121"/>
      <c r="G5" s="100"/>
      <c r="H5" s="121"/>
      <c r="I5" s="100"/>
      <c r="J5" s="121"/>
      <c r="K5" s="100"/>
      <c r="L5" s="121"/>
      <c r="M5" s="100"/>
      <c r="N5" s="121"/>
      <c r="O5" s="100"/>
      <c r="P5" s="121"/>
      <c r="Q5" s="100"/>
      <c r="R5" s="100"/>
      <c r="S5" s="121"/>
      <c r="T5" s="100"/>
      <c r="U5" s="122"/>
      <c r="V5" s="10">
        <f t="shared" ref="V5:V44" si="0">SUM(B5:U5)</f>
        <v>0</v>
      </c>
    </row>
    <row r="6" spans="1:22" ht="16.5" thickBot="1">
      <c r="A6" s="33" t="s">
        <v>41</v>
      </c>
      <c r="B6" s="114"/>
      <c r="C6" s="115"/>
      <c r="D6" s="116"/>
      <c r="E6" s="115"/>
      <c r="F6" s="116"/>
      <c r="G6" s="115"/>
      <c r="H6" s="116"/>
      <c r="I6" s="115"/>
      <c r="J6" s="116"/>
      <c r="K6" s="115"/>
      <c r="L6" s="116"/>
      <c r="M6" s="115"/>
      <c r="N6" s="116"/>
      <c r="O6" s="115"/>
      <c r="P6" s="116"/>
      <c r="Q6" s="115"/>
      <c r="R6" s="115"/>
      <c r="S6" s="116"/>
      <c r="T6" s="115"/>
      <c r="U6" s="119"/>
      <c r="V6" s="34">
        <f t="shared" si="0"/>
        <v>0</v>
      </c>
    </row>
    <row r="7" spans="1:22" ht="16.5" thickBot="1">
      <c r="A7" s="9" t="s">
        <v>42</v>
      </c>
      <c r="B7" s="120"/>
      <c r="C7" s="100"/>
      <c r="D7" s="121"/>
      <c r="E7" s="100"/>
      <c r="F7" s="121"/>
      <c r="G7" s="100"/>
      <c r="H7" s="121"/>
      <c r="I7" s="100"/>
      <c r="J7" s="123" t="s">
        <v>396</v>
      </c>
      <c r="K7" s="124"/>
      <c r="L7" s="123" t="s">
        <v>397</v>
      </c>
      <c r="M7" s="124"/>
      <c r="N7" s="123" t="s">
        <v>398</v>
      </c>
      <c r="O7" s="124"/>
      <c r="P7" s="123" t="s">
        <v>399</v>
      </c>
      <c r="Q7" s="100"/>
      <c r="R7" s="100"/>
      <c r="S7" s="121"/>
      <c r="T7" s="100"/>
      <c r="U7" s="122"/>
      <c r="V7" s="10">
        <v>4</v>
      </c>
    </row>
    <row r="8" spans="1:22" ht="16.5" thickBot="1">
      <c r="A8" s="33" t="s">
        <v>43</v>
      </c>
      <c r="B8" s="114"/>
      <c r="C8" s="115"/>
      <c r="D8" s="116"/>
      <c r="E8" s="115"/>
      <c r="F8" s="116"/>
      <c r="G8" s="115"/>
      <c r="H8" s="116"/>
      <c r="I8" s="115"/>
      <c r="J8" s="125"/>
      <c r="K8" s="117"/>
      <c r="L8" s="125"/>
      <c r="M8" s="117"/>
      <c r="N8" s="125"/>
      <c r="O8" s="117"/>
      <c r="P8" s="125"/>
      <c r="Q8" s="115"/>
      <c r="R8" s="115"/>
      <c r="S8" s="116"/>
      <c r="T8" s="115"/>
      <c r="U8" s="119"/>
      <c r="V8" s="34">
        <f t="shared" si="0"/>
        <v>0</v>
      </c>
    </row>
    <row r="9" spans="1:22" ht="24" thickBot="1">
      <c r="A9" s="9" t="s">
        <v>44</v>
      </c>
      <c r="B9" s="120"/>
      <c r="C9" s="100"/>
      <c r="D9" s="121"/>
      <c r="E9" s="100"/>
      <c r="F9" s="121"/>
      <c r="G9" s="100"/>
      <c r="H9" s="121"/>
      <c r="I9" s="100"/>
      <c r="J9" s="123" t="s">
        <v>396</v>
      </c>
      <c r="K9" s="124"/>
      <c r="L9" s="123" t="s">
        <v>397</v>
      </c>
      <c r="M9" s="124"/>
      <c r="N9" s="123"/>
      <c r="O9" s="124"/>
      <c r="P9" s="126" t="s">
        <v>400</v>
      </c>
      <c r="Q9" s="100"/>
      <c r="R9" s="100"/>
      <c r="S9" s="121"/>
      <c r="T9" s="100"/>
      <c r="U9" s="122"/>
      <c r="V9" s="10">
        <v>4</v>
      </c>
    </row>
    <row r="10" spans="1:22" ht="24" thickBot="1">
      <c r="A10" s="33" t="s">
        <v>45</v>
      </c>
      <c r="B10" s="114"/>
      <c r="C10" s="115"/>
      <c r="D10" s="116"/>
      <c r="E10" s="115"/>
      <c r="F10" s="116"/>
      <c r="G10" s="115"/>
      <c r="H10" s="116"/>
      <c r="I10" s="115"/>
      <c r="J10" s="125" t="s">
        <v>396</v>
      </c>
      <c r="K10" s="117"/>
      <c r="L10" s="125"/>
      <c r="M10" s="117"/>
      <c r="N10" s="125"/>
      <c r="O10" s="117"/>
      <c r="P10" s="118" t="s">
        <v>400</v>
      </c>
      <c r="Q10" s="115"/>
      <c r="R10" s="115"/>
      <c r="S10" s="116"/>
      <c r="T10" s="115"/>
      <c r="U10" s="119"/>
      <c r="V10" s="34">
        <v>3</v>
      </c>
    </row>
    <row r="11" spans="1:22" ht="16.5" thickBot="1">
      <c r="A11" s="9" t="s">
        <v>46</v>
      </c>
      <c r="B11" s="120"/>
      <c r="C11" s="100"/>
      <c r="D11" s="121"/>
      <c r="E11" s="100"/>
      <c r="F11" s="121"/>
      <c r="G11" s="100"/>
      <c r="H11" s="121"/>
      <c r="I11" s="100"/>
      <c r="J11" s="123"/>
      <c r="K11" s="124"/>
      <c r="L11" s="123"/>
      <c r="M11" s="124"/>
      <c r="N11" s="123"/>
      <c r="O11" s="124"/>
      <c r="P11" s="123"/>
      <c r="Q11" s="100"/>
      <c r="R11" s="100"/>
      <c r="S11" s="121"/>
      <c r="T11" s="100"/>
      <c r="U11" s="122"/>
      <c r="V11" s="10">
        <f t="shared" si="0"/>
        <v>0</v>
      </c>
    </row>
    <row r="12" spans="1:22" ht="16.5" thickBot="1">
      <c r="A12" s="33" t="s">
        <v>47</v>
      </c>
      <c r="B12" s="114"/>
      <c r="C12" s="115"/>
      <c r="D12" s="116"/>
      <c r="E12" s="115"/>
      <c r="F12" s="116"/>
      <c r="G12" s="115"/>
      <c r="H12" s="116"/>
      <c r="I12" s="115"/>
      <c r="J12" s="125"/>
      <c r="K12" s="117"/>
      <c r="L12" s="125"/>
      <c r="M12" s="117"/>
      <c r="N12" s="125"/>
      <c r="O12" s="117"/>
      <c r="P12" s="125"/>
      <c r="Q12" s="115"/>
      <c r="R12" s="115"/>
      <c r="S12" s="116"/>
      <c r="T12" s="115"/>
      <c r="U12" s="119"/>
      <c r="V12" s="34">
        <f t="shared" si="0"/>
        <v>0</v>
      </c>
    </row>
    <row r="13" spans="1:22" ht="24" thickBot="1">
      <c r="A13" s="9" t="s">
        <v>48</v>
      </c>
      <c r="B13" s="120"/>
      <c r="C13" s="100"/>
      <c r="D13" s="121"/>
      <c r="E13" s="100"/>
      <c r="F13" s="121"/>
      <c r="G13" s="100"/>
      <c r="H13" s="121"/>
      <c r="I13" s="127" t="s">
        <v>401</v>
      </c>
      <c r="J13" s="123" t="s">
        <v>396</v>
      </c>
      <c r="K13" s="124"/>
      <c r="L13" s="123"/>
      <c r="M13" s="124"/>
      <c r="N13" s="123"/>
      <c r="O13" s="124"/>
      <c r="P13" s="123"/>
      <c r="Q13" s="100"/>
      <c r="R13" s="100"/>
      <c r="S13" s="121"/>
      <c r="T13" s="100"/>
      <c r="U13" s="122"/>
      <c r="V13" s="10">
        <v>3</v>
      </c>
    </row>
    <row r="14" spans="1:22" ht="16.5" thickBot="1">
      <c r="A14" s="33" t="s">
        <v>49</v>
      </c>
      <c r="B14" s="114"/>
      <c r="C14" s="115"/>
      <c r="D14" s="116"/>
      <c r="E14" s="115"/>
      <c r="F14" s="116"/>
      <c r="G14" s="115"/>
      <c r="H14" s="116"/>
      <c r="I14" s="115"/>
      <c r="J14" s="125" t="s">
        <v>396</v>
      </c>
      <c r="K14" s="117"/>
      <c r="L14" s="125"/>
      <c r="M14" s="117"/>
      <c r="N14" s="125"/>
      <c r="O14" s="117"/>
      <c r="P14" s="125"/>
      <c r="Q14" s="115"/>
      <c r="R14" s="115"/>
      <c r="S14" s="116"/>
      <c r="T14" s="115"/>
      <c r="U14" s="119"/>
      <c r="V14" s="34">
        <v>1</v>
      </c>
    </row>
    <row r="15" spans="1:22" ht="16.5" thickBot="1">
      <c r="A15" s="9" t="s">
        <v>50</v>
      </c>
      <c r="B15" s="120"/>
      <c r="C15" s="100"/>
      <c r="D15" s="121"/>
      <c r="E15" s="100"/>
      <c r="F15" s="121"/>
      <c r="G15" s="100"/>
      <c r="H15" s="121"/>
      <c r="I15" s="100"/>
      <c r="J15" s="123"/>
      <c r="K15" s="124"/>
      <c r="L15" s="123"/>
      <c r="M15" s="124"/>
      <c r="N15" s="123"/>
      <c r="O15" s="124"/>
      <c r="P15" s="123"/>
      <c r="Q15" s="100"/>
      <c r="R15" s="100"/>
      <c r="S15" s="121"/>
      <c r="T15" s="100"/>
      <c r="U15" s="122"/>
      <c r="V15" s="10">
        <f t="shared" si="0"/>
        <v>0</v>
      </c>
    </row>
    <row r="16" spans="1:22" ht="16.5" thickBot="1">
      <c r="A16" s="33" t="s">
        <v>51</v>
      </c>
      <c r="B16" s="114"/>
      <c r="C16" s="115"/>
      <c r="D16" s="116"/>
      <c r="E16" s="115"/>
      <c r="F16" s="116"/>
      <c r="G16" s="115"/>
      <c r="H16" s="116"/>
      <c r="I16" s="115"/>
      <c r="J16" s="125"/>
      <c r="K16" s="117"/>
      <c r="L16" s="125"/>
      <c r="M16" s="117"/>
      <c r="N16" s="125"/>
      <c r="O16" s="117"/>
      <c r="P16" s="125"/>
      <c r="Q16" s="115"/>
      <c r="R16" s="115"/>
      <c r="S16" s="116"/>
      <c r="T16" s="115"/>
      <c r="U16" s="119"/>
      <c r="V16" s="34">
        <f t="shared" si="0"/>
        <v>0</v>
      </c>
    </row>
    <row r="17" spans="1:22" ht="16.5" thickBot="1">
      <c r="A17" s="9" t="s">
        <v>52</v>
      </c>
      <c r="B17" s="120"/>
      <c r="C17" s="100"/>
      <c r="D17" s="121"/>
      <c r="E17" s="100"/>
      <c r="F17" s="121"/>
      <c r="G17" s="100"/>
      <c r="H17" s="121"/>
      <c r="I17" s="100"/>
      <c r="J17" s="123"/>
      <c r="K17" s="124"/>
      <c r="L17" s="123"/>
      <c r="M17" s="124"/>
      <c r="N17" s="123"/>
      <c r="O17" s="124"/>
      <c r="P17" s="123"/>
      <c r="Q17" s="100"/>
      <c r="R17" s="100"/>
      <c r="S17" s="121"/>
      <c r="T17" s="100"/>
      <c r="U17" s="122"/>
      <c r="V17" s="10">
        <f t="shared" si="0"/>
        <v>0</v>
      </c>
    </row>
    <row r="18" spans="1:22" ht="16.5" thickBot="1">
      <c r="A18" s="33" t="s">
        <v>53</v>
      </c>
      <c r="B18" s="114"/>
      <c r="C18" s="115"/>
      <c r="D18" s="116"/>
      <c r="E18" s="115"/>
      <c r="F18" s="116"/>
      <c r="G18" s="115"/>
      <c r="H18" s="116"/>
      <c r="I18" s="115"/>
      <c r="J18" s="116"/>
      <c r="K18" s="115"/>
      <c r="L18" s="116"/>
      <c r="M18" s="115"/>
      <c r="N18" s="116"/>
      <c r="O18" s="115"/>
      <c r="P18" s="116"/>
      <c r="Q18" s="115"/>
      <c r="R18" s="115"/>
      <c r="S18" s="116"/>
      <c r="T18" s="115"/>
      <c r="U18" s="119"/>
      <c r="V18" s="34">
        <f t="shared" si="0"/>
        <v>0</v>
      </c>
    </row>
    <row r="19" spans="1:22" ht="46.5" thickBot="1">
      <c r="A19" s="9" t="s">
        <v>20</v>
      </c>
      <c r="B19" s="120"/>
      <c r="C19" s="100"/>
      <c r="D19" s="121"/>
      <c r="E19" s="100"/>
      <c r="F19" s="121"/>
      <c r="G19" s="100"/>
      <c r="H19" s="121"/>
      <c r="I19" s="100"/>
      <c r="J19" s="123"/>
      <c r="K19" s="127" t="s">
        <v>402</v>
      </c>
      <c r="L19" s="126" t="s">
        <v>403</v>
      </c>
      <c r="M19" s="124"/>
      <c r="N19" s="126" t="s">
        <v>404</v>
      </c>
      <c r="O19" s="124"/>
      <c r="P19" s="123"/>
      <c r="Q19" s="124"/>
      <c r="R19" s="124"/>
      <c r="S19" s="123"/>
      <c r="T19" s="124"/>
      <c r="U19" s="128"/>
      <c r="V19" s="10">
        <v>8</v>
      </c>
    </row>
    <row r="20" spans="1:22" ht="16.5" thickBot="1">
      <c r="A20" s="33" t="s">
        <v>54</v>
      </c>
      <c r="B20" s="114"/>
      <c r="C20" s="115"/>
      <c r="D20" s="116"/>
      <c r="E20" s="115"/>
      <c r="F20" s="116"/>
      <c r="G20" s="115"/>
      <c r="H20" s="116"/>
      <c r="I20" s="115"/>
      <c r="J20" s="125" t="s">
        <v>396</v>
      </c>
      <c r="K20" s="117"/>
      <c r="L20" s="125"/>
      <c r="M20" s="117"/>
      <c r="N20" s="125"/>
      <c r="O20" s="117"/>
      <c r="P20" s="125"/>
      <c r="Q20" s="117"/>
      <c r="R20" s="117"/>
      <c r="S20" s="125"/>
      <c r="T20" s="117"/>
      <c r="U20" s="129"/>
      <c r="V20" s="34">
        <v>1</v>
      </c>
    </row>
    <row r="21" spans="1:22" ht="16.5" thickBot="1">
      <c r="A21" s="9" t="s">
        <v>55</v>
      </c>
      <c r="B21" s="120"/>
      <c r="C21" s="100"/>
      <c r="D21" s="121"/>
      <c r="E21" s="100"/>
      <c r="F21" s="121"/>
      <c r="G21" s="100"/>
      <c r="H21" s="121"/>
      <c r="I21" s="100"/>
      <c r="J21" s="123" t="s">
        <v>396</v>
      </c>
      <c r="K21" s="124"/>
      <c r="L21" s="123"/>
      <c r="M21" s="124"/>
      <c r="N21" s="123"/>
      <c r="O21" s="124"/>
      <c r="P21" s="123" t="s">
        <v>405</v>
      </c>
      <c r="Q21" s="124"/>
      <c r="R21" s="124"/>
      <c r="S21" s="123"/>
      <c r="T21" s="124"/>
      <c r="U21" s="128"/>
      <c r="V21" s="10">
        <v>2</v>
      </c>
    </row>
    <row r="22" spans="1:22" ht="16.5" thickBot="1">
      <c r="A22" s="33" t="s">
        <v>56</v>
      </c>
      <c r="B22" s="114"/>
      <c r="C22" s="115"/>
      <c r="D22" s="116"/>
      <c r="E22" s="115"/>
      <c r="F22" s="116"/>
      <c r="G22" s="115"/>
      <c r="H22" s="116"/>
      <c r="I22" s="130"/>
      <c r="J22" s="125"/>
      <c r="K22" s="117"/>
      <c r="L22" s="125"/>
      <c r="M22" s="117"/>
      <c r="N22" s="125"/>
      <c r="O22" s="117"/>
      <c r="P22" s="125"/>
      <c r="Q22" s="117"/>
      <c r="R22" s="117"/>
      <c r="S22" s="125"/>
      <c r="T22" s="117"/>
      <c r="U22" s="129"/>
      <c r="V22" s="34"/>
    </row>
    <row r="23" spans="1:22" ht="16.5" thickBot="1">
      <c r="A23" s="9" t="s">
        <v>57</v>
      </c>
      <c r="B23" s="120"/>
      <c r="C23" s="100"/>
      <c r="D23" s="121"/>
      <c r="E23" s="100"/>
      <c r="F23" s="121"/>
      <c r="G23" s="100"/>
      <c r="H23" s="121"/>
      <c r="I23" s="131"/>
      <c r="J23" s="123"/>
      <c r="K23" s="124"/>
      <c r="L23" s="123"/>
      <c r="M23" s="124"/>
      <c r="N23" s="123"/>
      <c r="O23" s="124"/>
      <c r="P23" s="123"/>
      <c r="Q23" s="124"/>
      <c r="R23" s="124"/>
      <c r="S23" s="123"/>
      <c r="T23" s="124"/>
      <c r="U23" s="128"/>
      <c r="V23" s="10"/>
    </row>
    <row r="24" spans="1:22" ht="46.5" thickBot="1">
      <c r="A24" s="33" t="s">
        <v>58</v>
      </c>
      <c r="B24" s="114"/>
      <c r="C24" s="115"/>
      <c r="D24" s="116"/>
      <c r="E24" s="115"/>
      <c r="F24" s="116"/>
      <c r="G24" s="115"/>
      <c r="H24" s="116"/>
      <c r="I24" s="132" t="s">
        <v>406</v>
      </c>
      <c r="J24" s="125"/>
      <c r="K24" s="117"/>
      <c r="L24" s="125"/>
      <c r="M24" s="117"/>
      <c r="N24" s="125"/>
      <c r="O24" s="133"/>
      <c r="P24" s="125"/>
      <c r="Q24" s="117"/>
      <c r="R24" s="117"/>
      <c r="S24" s="125"/>
      <c r="T24" s="117"/>
      <c r="U24" s="129"/>
      <c r="V24" s="34">
        <v>3</v>
      </c>
    </row>
    <row r="25" spans="1:22" ht="16.5" thickBot="1">
      <c r="A25" s="9" t="s">
        <v>59</v>
      </c>
      <c r="B25" s="120"/>
      <c r="C25" s="100"/>
      <c r="D25" s="121"/>
      <c r="E25" s="100"/>
      <c r="F25" s="121"/>
      <c r="G25" s="100"/>
      <c r="H25" s="121"/>
      <c r="I25" s="100"/>
      <c r="J25" s="123"/>
      <c r="K25" s="124"/>
      <c r="L25" s="123"/>
      <c r="M25" s="124"/>
      <c r="N25" s="123"/>
      <c r="O25" s="124"/>
      <c r="P25" s="123"/>
      <c r="Q25" s="124"/>
      <c r="R25" s="124"/>
      <c r="S25" s="123"/>
      <c r="T25" s="124"/>
      <c r="U25" s="128"/>
      <c r="V25" s="10">
        <f t="shared" si="0"/>
        <v>0</v>
      </c>
    </row>
    <row r="26" spans="1:22" ht="24" thickBot="1">
      <c r="A26" s="33" t="s">
        <v>14</v>
      </c>
      <c r="B26" s="114"/>
      <c r="C26" s="115"/>
      <c r="D26" s="116"/>
      <c r="E26" s="115"/>
      <c r="F26" s="116"/>
      <c r="G26" s="115"/>
      <c r="H26" s="116"/>
      <c r="I26" s="115"/>
      <c r="J26" s="125"/>
      <c r="K26" s="117"/>
      <c r="L26" s="125"/>
      <c r="M26" s="117"/>
      <c r="N26" s="125"/>
      <c r="O26" s="117"/>
      <c r="P26" s="118" t="s">
        <v>407</v>
      </c>
      <c r="Q26" s="117"/>
      <c r="R26" s="117"/>
      <c r="S26" s="125"/>
      <c r="T26" s="117"/>
      <c r="U26" s="129" t="s">
        <v>408</v>
      </c>
      <c r="V26" s="34">
        <v>3</v>
      </c>
    </row>
    <row r="27" spans="1:22" ht="16.5" thickBot="1">
      <c r="A27" s="9" t="s">
        <v>60</v>
      </c>
      <c r="B27" s="120"/>
      <c r="C27" s="100"/>
      <c r="D27" s="121"/>
      <c r="E27" s="100"/>
      <c r="F27" s="121"/>
      <c r="G27" s="124"/>
      <c r="H27" s="123"/>
      <c r="I27" s="124"/>
      <c r="J27" s="123" t="s">
        <v>396</v>
      </c>
      <c r="K27" s="124"/>
      <c r="L27" s="123"/>
      <c r="M27" s="124"/>
      <c r="N27" s="123"/>
      <c r="O27" s="124"/>
      <c r="P27" s="123"/>
      <c r="Q27" s="124"/>
      <c r="R27" s="124"/>
      <c r="S27" s="123"/>
      <c r="T27" s="124"/>
      <c r="U27" s="128"/>
      <c r="V27" s="10">
        <v>1</v>
      </c>
    </row>
    <row r="28" spans="1:22" ht="24" thickBot="1">
      <c r="A28" s="33" t="s">
        <v>61</v>
      </c>
      <c r="B28" s="114"/>
      <c r="C28" s="115"/>
      <c r="D28" s="116"/>
      <c r="E28" s="115"/>
      <c r="F28" s="116"/>
      <c r="G28" s="117"/>
      <c r="H28" s="125"/>
      <c r="I28" s="132" t="s">
        <v>401</v>
      </c>
      <c r="J28" s="125"/>
      <c r="K28" s="117"/>
      <c r="L28" s="125"/>
      <c r="M28" s="117"/>
      <c r="N28" s="125"/>
      <c r="O28" s="117"/>
      <c r="P28" s="125"/>
      <c r="Q28" s="117"/>
      <c r="R28" s="117"/>
      <c r="S28" s="125"/>
      <c r="T28" s="117"/>
      <c r="U28" s="129"/>
      <c r="V28" s="34">
        <v>2</v>
      </c>
    </row>
    <row r="29" spans="1:22" ht="16.5" thickBot="1">
      <c r="A29" s="9" t="s">
        <v>62</v>
      </c>
      <c r="B29" s="120"/>
      <c r="C29" s="100"/>
      <c r="D29" s="121"/>
      <c r="E29" s="100"/>
      <c r="F29" s="121"/>
      <c r="G29" s="124"/>
      <c r="H29" s="123"/>
      <c r="I29" s="124"/>
      <c r="J29" s="123" t="s">
        <v>396</v>
      </c>
      <c r="K29" s="124"/>
      <c r="L29" s="123"/>
      <c r="M29" s="124"/>
      <c r="N29" s="123"/>
      <c r="O29" s="124"/>
      <c r="P29" s="123"/>
      <c r="Q29" s="124"/>
      <c r="R29" s="124"/>
      <c r="S29" s="123"/>
      <c r="T29" s="124"/>
      <c r="U29" s="128"/>
      <c r="V29" s="10">
        <v>1</v>
      </c>
    </row>
    <row r="30" spans="1:22" ht="35.25" thickBot="1">
      <c r="A30" s="33" t="s">
        <v>63</v>
      </c>
      <c r="B30" s="114"/>
      <c r="C30" s="115"/>
      <c r="D30" s="116"/>
      <c r="E30" s="115"/>
      <c r="F30" s="116"/>
      <c r="G30" s="117"/>
      <c r="H30" s="125"/>
      <c r="I30" s="132" t="s">
        <v>409</v>
      </c>
      <c r="J30" s="125"/>
      <c r="K30" s="117"/>
      <c r="L30" s="125"/>
      <c r="M30" s="117"/>
      <c r="N30" s="125" t="s">
        <v>410</v>
      </c>
      <c r="O30" s="117"/>
      <c r="P30" s="125"/>
      <c r="Q30" s="117"/>
      <c r="R30" s="117"/>
      <c r="S30" s="125"/>
      <c r="T30" s="117"/>
      <c r="U30" s="129" t="s">
        <v>408</v>
      </c>
      <c r="V30" s="34">
        <v>5</v>
      </c>
    </row>
    <row r="31" spans="1:22" ht="35.25" thickBot="1">
      <c r="A31" s="9" t="s">
        <v>64</v>
      </c>
      <c r="B31" s="120"/>
      <c r="C31" s="100"/>
      <c r="D31" s="121"/>
      <c r="E31" s="100"/>
      <c r="F31" s="121"/>
      <c r="G31" s="124"/>
      <c r="H31" s="123"/>
      <c r="I31" s="127" t="s">
        <v>411</v>
      </c>
      <c r="J31" s="123"/>
      <c r="K31" s="124"/>
      <c r="L31" s="123"/>
      <c r="M31" s="124"/>
      <c r="N31" s="123"/>
      <c r="O31" s="124"/>
      <c r="P31" s="123"/>
      <c r="Q31" s="124"/>
      <c r="R31" s="124"/>
      <c r="S31" s="123"/>
      <c r="T31" s="124"/>
      <c r="U31" s="128"/>
      <c r="V31" s="10">
        <v>3</v>
      </c>
    </row>
    <row r="32" spans="1:22" ht="35.25" thickBot="1">
      <c r="A32" s="33" t="s">
        <v>65</v>
      </c>
      <c r="B32" s="114"/>
      <c r="C32" s="115"/>
      <c r="D32" s="116"/>
      <c r="E32" s="115"/>
      <c r="F32" s="116"/>
      <c r="G32" s="117"/>
      <c r="H32" s="125"/>
      <c r="I32" s="132" t="s">
        <v>412</v>
      </c>
      <c r="J32" s="125"/>
      <c r="K32" s="117"/>
      <c r="L32" s="125"/>
      <c r="M32" s="117"/>
      <c r="N32" s="125"/>
      <c r="O32" s="117"/>
      <c r="P32" s="125"/>
      <c r="Q32" s="117"/>
      <c r="R32" s="117"/>
      <c r="S32" s="125"/>
      <c r="T32" s="117"/>
      <c r="U32" s="129"/>
      <c r="V32" s="34">
        <v>3</v>
      </c>
    </row>
    <row r="33" spans="1:22" ht="16.5" thickBot="1">
      <c r="A33" s="9" t="s">
        <v>66</v>
      </c>
      <c r="B33" s="120"/>
      <c r="C33" s="100"/>
      <c r="D33" s="121"/>
      <c r="E33" s="100"/>
      <c r="F33" s="121"/>
      <c r="G33" s="124"/>
      <c r="H33" s="123"/>
      <c r="I33" s="124"/>
      <c r="J33" s="123"/>
      <c r="K33" s="124"/>
      <c r="L33" s="123"/>
      <c r="M33" s="124"/>
      <c r="N33" s="123"/>
      <c r="O33" s="124"/>
      <c r="P33" s="123"/>
      <c r="Q33" s="124"/>
      <c r="R33" s="124"/>
      <c r="S33" s="123"/>
      <c r="T33" s="124"/>
      <c r="U33" s="128"/>
      <c r="V33" s="10">
        <f t="shared" si="0"/>
        <v>0</v>
      </c>
    </row>
    <row r="34" spans="1:22" ht="16.5" thickBot="1">
      <c r="A34" s="33" t="s">
        <v>67</v>
      </c>
      <c r="B34" s="114"/>
      <c r="C34" s="115"/>
      <c r="D34" s="116"/>
      <c r="E34" s="115"/>
      <c r="F34" s="116"/>
      <c r="G34" s="117"/>
      <c r="H34" s="125"/>
      <c r="I34" s="117"/>
      <c r="J34" s="125" t="s">
        <v>396</v>
      </c>
      <c r="K34" s="117"/>
      <c r="L34" s="125"/>
      <c r="M34" s="117"/>
      <c r="N34" s="125"/>
      <c r="O34" s="117"/>
      <c r="P34" s="125" t="s">
        <v>405</v>
      </c>
      <c r="Q34" s="117"/>
      <c r="R34" s="117"/>
      <c r="S34" s="125"/>
      <c r="T34" s="117"/>
      <c r="U34" s="129"/>
      <c r="V34" s="34">
        <v>2</v>
      </c>
    </row>
    <row r="35" spans="1:22" ht="16.5" thickBot="1">
      <c r="A35" s="9" t="s">
        <v>68</v>
      </c>
      <c r="B35" s="120"/>
      <c r="C35" s="100"/>
      <c r="D35" s="121"/>
      <c r="E35" s="100"/>
      <c r="F35" s="121"/>
      <c r="G35" s="124"/>
      <c r="H35" s="123"/>
      <c r="I35" s="124"/>
      <c r="J35" s="123" t="s">
        <v>396</v>
      </c>
      <c r="K35" s="124"/>
      <c r="L35" s="123" t="s">
        <v>413</v>
      </c>
      <c r="M35" s="124"/>
      <c r="N35" s="123"/>
      <c r="O35" s="124"/>
      <c r="P35" s="123" t="s">
        <v>405</v>
      </c>
      <c r="Q35" s="124"/>
      <c r="R35" s="124"/>
      <c r="S35" s="123"/>
      <c r="T35" s="124"/>
      <c r="U35" s="128"/>
      <c r="V35" s="10">
        <v>3</v>
      </c>
    </row>
    <row r="36" spans="1:22" ht="16.5" thickBot="1">
      <c r="A36" s="33" t="s">
        <v>69</v>
      </c>
      <c r="B36" s="114"/>
      <c r="C36" s="115"/>
      <c r="D36" s="116"/>
      <c r="E36" s="115"/>
      <c r="F36" s="116"/>
      <c r="G36" s="117"/>
      <c r="H36" s="125"/>
      <c r="I36" s="117"/>
      <c r="J36" s="125"/>
      <c r="K36" s="117"/>
      <c r="L36" s="125"/>
      <c r="M36" s="117"/>
      <c r="N36" s="125" t="s">
        <v>410</v>
      </c>
      <c r="O36" s="117"/>
      <c r="P36" s="125"/>
      <c r="Q36" s="117"/>
      <c r="R36" s="117"/>
      <c r="S36" s="125"/>
      <c r="T36" s="117"/>
      <c r="U36" s="129"/>
      <c r="V36" s="34">
        <v>1</v>
      </c>
    </row>
    <row r="37" spans="1:22" ht="16.5" thickBot="1">
      <c r="A37" s="9" t="s">
        <v>70</v>
      </c>
      <c r="B37" s="120"/>
      <c r="C37" s="100"/>
      <c r="D37" s="121"/>
      <c r="E37" s="100"/>
      <c r="F37" s="121"/>
      <c r="G37" s="124"/>
      <c r="H37" s="123"/>
      <c r="I37" s="124"/>
      <c r="J37" s="123" t="s">
        <v>396</v>
      </c>
      <c r="K37" s="124"/>
      <c r="L37" s="123"/>
      <c r="M37" s="124"/>
      <c r="N37" s="123"/>
      <c r="O37" s="124"/>
      <c r="P37" s="123" t="s">
        <v>405</v>
      </c>
      <c r="Q37" s="124"/>
      <c r="R37" s="124"/>
      <c r="S37" s="123"/>
      <c r="T37" s="124"/>
      <c r="U37" s="128"/>
      <c r="V37" s="10">
        <v>2</v>
      </c>
    </row>
    <row r="38" spans="1:22" ht="16.5" thickBot="1">
      <c r="A38" s="33" t="s">
        <v>71</v>
      </c>
      <c r="B38" s="114"/>
      <c r="C38" s="115"/>
      <c r="D38" s="116"/>
      <c r="E38" s="115"/>
      <c r="F38" s="116"/>
      <c r="G38" s="117"/>
      <c r="H38" s="125"/>
      <c r="I38" s="117"/>
      <c r="J38" s="125" t="s">
        <v>396</v>
      </c>
      <c r="K38" s="117"/>
      <c r="L38" s="125"/>
      <c r="M38" s="117"/>
      <c r="N38" s="125"/>
      <c r="O38" s="117"/>
      <c r="P38" s="125"/>
      <c r="Q38" s="117"/>
      <c r="R38" s="117"/>
      <c r="S38" s="125"/>
      <c r="T38" s="117"/>
      <c r="U38" s="129"/>
      <c r="V38" s="34">
        <v>1</v>
      </c>
    </row>
    <row r="39" spans="1:22" ht="80.25" thickBot="1">
      <c r="A39" s="9" t="s">
        <v>72</v>
      </c>
      <c r="B39" s="120"/>
      <c r="C39" s="100"/>
      <c r="D39" s="121"/>
      <c r="E39" s="100"/>
      <c r="F39" s="121"/>
      <c r="G39" s="124"/>
      <c r="H39" s="123"/>
      <c r="I39" s="127" t="s">
        <v>414</v>
      </c>
      <c r="J39" s="123" t="s">
        <v>415</v>
      </c>
      <c r="K39" s="124"/>
      <c r="L39" s="126" t="s">
        <v>416</v>
      </c>
      <c r="M39" s="124"/>
      <c r="N39" s="126" t="s">
        <v>417</v>
      </c>
      <c r="O39" s="133"/>
      <c r="P39" s="123"/>
      <c r="Q39" s="124"/>
      <c r="R39" s="124"/>
      <c r="S39" s="123"/>
      <c r="T39" s="124"/>
      <c r="U39" s="128"/>
      <c r="V39" s="10">
        <v>12</v>
      </c>
    </row>
    <row r="40" spans="1:22" ht="16.5" thickBot="1">
      <c r="A40" s="33" t="s">
        <v>73</v>
      </c>
      <c r="B40" s="114"/>
      <c r="C40" s="115"/>
      <c r="D40" s="116"/>
      <c r="E40" s="115"/>
      <c r="F40" s="116"/>
      <c r="G40" s="117"/>
      <c r="H40" s="125"/>
      <c r="I40" s="117"/>
      <c r="J40" s="125"/>
      <c r="K40" s="117"/>
      <c r="L40" s="125"/>
      <c r="M40" s="117"/>
      <c r="N40" s="125"/>
      <c r="O40" s="117"/>
      <c r="P40" s="125"/>
      <c r="Q40" s="117"/>
      <c r="R40" s="117"/>
      <c r="S40" s="125"/>
      <c r="T40" s="117"/>
      <c r="U40" s="129"/>
      <c r="V40" s="34">
        <f t="shared" si="0"/>
        <v>0</v>
      </c>
    </row>
    <row r="41" spans="1:22" ht="16.5" thickBot="1">
      <c r="A41" s="9" t="s">
        <v>74</v>
      </c>
      <c r="B41" s="120"/>
      <c r="C41" s="100"/>
      <c r="D41" s="121"/>
      <c r="E41" s="100"/>
      <c r="F41" s="121"/>
      <c r="G41" s="124"/>
      <c r="H41" s="123"/>
      <c r="I41" s="124"/>
      <c r="J41" s="123"/>
      <c r="K41" s="124"/>
      <c r="L41" s="123"/>
      <c r="M41" s="124"/>
      <c r="N41" s="123"/>
      <c r="O41" s="124"/>
      <c r="P41" s="123"/>
      <c r="Q41" s="124"/>
      <c r="R41" s="124"/>
      <c r="S41" s="123"/>
      <c r="T41" s="124"/>
      <c r="U41" s="128"/>
      <c r="V41" s="10">
        <f t="shared" si="0"/>
        <v>0</v>
      </c>
    </row>
    <row r="42" spans="1:22" ht="16.5" thickBot="1">
      <c r="A42" s="33" t="s">
        <v>75</v>
      </c>
      <c r="B42" s="114"/>
      <c r="C42" s="115"/>
      <c r="D42" s="116"/>
      <c r="E42" s="115"/>
      <c r="F42" s="116"/>
      <c r="G42" s="117"/>
      <c r="H42" s="125"/>
      <c r="I42" s="117"/>
      <c r="J42" s="125" t="s">
        <v>396</v>
      </c>
      <c r="K42" s="117"/>
      <c r="L42" s="125"/>
      <c r="M42" s="117"/>
      <c r="N42" s="125"/>
      <c r="O42" s="117"/>
      <c r="P42" s="125" t="s">
        <v>405</v>
      </c>
      <c r="Q42" s="117"/>
      <c r="R42" s="117"/>
      <c r="S42" s="125"/>
      <c r="T42" s="117"/>
      <c r="U42" s="129"/>
      <c r="V42" s="34">
        <v>2</v>
      </c>
    </row>
    <row r="43" spans="1:22" ht="16.5" thickBot="1">
      <c r="A43" s="9" t="s">
        <v>76</v>
      </c>
      <c r="B43" s="120"/>
      <c r="C43" s="100"/>
      <c r="D43" s="121"/>
      <c r="E43" s="100"/>
      <c r="F43" s="121"/>
      <c r="G43" s="124"/>
      <c r="H43" s="123"/>
      <c r="I43" s="124"/>
      <c r="J43" s="123"/>
      <c r="K43" s="124"/>
      <c r="L43" s="123"/>
      <c r="M43" s="124"/>
      <c r="N43" s="123"/>
      <c r="O43" s="124"/>
      <c r="P43" s="123"/>
      <c r="Q43" s="124"/>
      <c r="R43" s="124"/>
      <c r="S43" s="123"/>
      <c r="T43" s="124"/>
      <c r="U43" s="128" t="s">
        <v>418</v>
      </c>
      <c r="V43" s="10">
        <v>1</v>
      </c>
    </row>
    <row r="44" spans="1:22" ht="16.5" thickBot="1">
      <c r="A44" s="33" t="s">
        <v>77</v>
      </c>
      <c r="B44" s="114"/>
      <c r="C44" s="115"/>
      <c r="D44" s="116"/>
      <c r="E44" s="115"/>
      <c r="F44" s="116"/>
      <c r="G44" s="115"/>
      <c r="H44" s="116"/>
      <c r="I44" s="115"/>
      <c r="J44" s="116"/>
      <c r="K44" s="115"/>
      <c r="L44" s="116"/>
      <c r="M44" s="115"/>
      <c r="N44" s="116"/>
      <c r="O44" s="115"/>
      <c r="P44" s="116"/>
      <c r="Q44" s="115"/>
      <c r="R44" s="115"/>
      <c r="S44" s="116"/>
      <c r="T44" s="115"/>
      <c r="U44" s="119"/>
      <c r="V44" s="34">
        <f t="shared" si="0"/>
        <v>0</v>
      </c>
    </row>
    <row r="45" spans="1:22" ht="16.5" thickBot="1">
      <c r="A45" s="9"/>
      <c r="B45" s="11">
        <f>SUM(B3:B44)</f>
        <v>0</v>
      </c>
      <c r="C45" s="12">
        <f>SUM(C3:C44)</f>
        <v>0</v>
      </c>
      <c r="D45" s="11">
        <f t="shared" ref="D45:U45" si="1">SUM(D3:D44)</f>
        <v>0</v>
      </c>
      <c r="E45" s="12">
        <f t="shared" si="1"/>
        <v>0</v>
      </c>
      <c r="F45" s="11">
        <f t="shared" si="1"/>
        <v>0</v>
      </c>
      <c r="G45" s="12">
        <f t="shared" si="1"/>
        <v>0</v>
      </c>
      <c r="H45" s="11">
        <f t="shared" si="1"/>
        <v>0</v>
      </c>
      <c r="I45" s="12">
        <f t="shared" si="1"/>
        <v>0</v>
      </c>
      <c r="J45" s="11">
        <f t="shared" si="1"/>
        <v>0</v>
      </c>
      <c r="K45" s="12">
        <f t="shared" si="1"/>
        <v>0</v>
      </c>
      <c r="L45" s="11">
        <f t="shared" si="1"/>
        <v>0</v>
      </c>
      <c r="M45" s="12">
        <f t="shared" si="1"/>
        <v>0</v>
      </c>
      <c r="N45" s="11">
        <f t="shared" si="1"/>
        <v>0</v>
      </c>
      <c r="O45" s="12">
        <f t="shared" si="1"/>
        <v>0</v>
      </c>
      <c r="P45" s="11">
        <f t="shared" si="1"/>
        <v>0</v>
      </c>
      <c r="Q45" s="12">
        <f t="shared" si="1"/>
        <v>0</v>
      </c>
      <c r="R45" s="11">
        <f t="shared" si="1"/>
        <v>0</v>
      </c>
      <c r="S45" s="12">
        <f t="shared" si="1"/>
        <v>0</v>
      </c>
      <c r="T45" s="11">
        <f t="shared" si="1"/>
        <v>0</v>
      </c>
      <c r="U45" s="149">
        <f t="shared" si="1"/>
        <v>0</v>
      </c>
      <c r="V45" s="44">
        <f>SUM(V3:V44)</f>
        <v>76</v>
      </c>
    </row>
    <row r="48" spans="1:22" ht="15.75" thickBot="1"/>
    <row r="49" spans="1:22" ht="27" thickBot="1">
      <c r="A49" s="171" t="s">
        <v>85</v>
      </c>
      <c r="B49" s="172"/>
      <c r="C49" s="172"/>
      <c r="D49" s="172"/>
      <c r="E49" s="172"/>
      <c r="F49" s="172"/>
      <c r="G49" s="172"/>
      <c r="H49" s="172"/>
      <c r="I49" s="172"/>
      <c r="J49" s="172"/>
      <c r="K49" s="172"/>
      <c r="L49" s="172"/>
      <c r="M49" s="172"/>
      <c r="N49" s="172"/>
      <c r="O49" s="172"/>
      <c r="P49" s="172"/>
      <c r="Q49" s="172"/>
      <c r="R49" s="172"/>
      <c r="S49" s="172"/>
      <c r="T49" s="172"/>
      <c r="U49" s="172"/>
      <c r="V49" s="173"/>
    </row>
    <row r="50" spans="1:22" ht="32.25" thickBot="1">
      <c r="A50" s="27" t="s">
        <v>28</v>
      </c>
      <c r="B50" s="28" t="s">
        <v>29</v>
      </c>
      <c r="C50" s="28" t="s">
        <v>30</v>
      </c>
      <c r="D50" s="29" t="s">
        <v>13</v>
      </c>
      <c r="E50" s="28" t="s">
        <v>21</v>
      </c>
      <c r="F50" s="28" t="s">
        <v>25</v>
      </c>
      <c r="G50" s="28" t="s">
        <v>31</v>
      </c>
      <c r="H50" s="30" t="s">
        <v>32</v>
      </c>
      <c r="I50" s="29" t="s">
        <v>19</v>
      </c>
      <c r="J50" s="31" t="s">
        <v>16</v>
      </c>
      <c r="K50" s="28" t="s">
        <v>17</v>
      </c>
      <c r="L50" s="31" t="s">
        <v>23</v>
      </c>
      <c r="M50" s="28" t="s">
        <v>33</v>
      </c>
      <c r="N50" s="28" t="s">
        <v>26</v>
      </c>
      <c r="O50" s="29" t="s">
        <v>24</v>
      </c>
      <c r="P50" s="30" t="s">
        <v>22</v>
      </c>
      <c r="Q50" s="28" t="s">
        <v>34</v>
      </c>
      <c r="R50" s="31" t="s">
        <v>35</v>
      </c>
      <c r="S50" s="28" t="s">
        <v>36</v>
      </c>
      <c r="T50" s="31" t="s">
        <v>37</v>
      </c>
      <c r="U50" s="28" t="s">
        <v>27</v>
      </c>
      <c r="V50" s="32"/>
    </row>
    <row r="51" spans="1:22" ht="16.5" thickBot="1">
      <c r="A51" s="9" t="s">
        <v>38</v>
      </c>
      <c r="B51" s="60"/>
      <c r="C51" s="134"/>
      <c r="D51" s="135"/>
      <c r="E51" s="134"/>
      <c r="F51" s="135"/>
      <c r="G51" s="134"/>
      <c r="H51" s="135"/>
      <c r="I51" s="134"/>
      <c r="J51" s="135"/>
      <c r="K51" s="134"/>
      <c r="L51" s="135"/>
      <c r="M51" s="134"/>
      <c r="N51" s="135"/>
      <c r="O51" s="134"/>
      <c r="P51" s="135"/>
      <c r="Q51" s="134"/>
      <c r="R51" s="134"/>
      <c r="S51" s="135"/>
      <c r="T51" s="134"/>
      <c r="U51" s="136"/>
      <c r="V51" s="10">
        <f t="shared" ref="V51:V92" si="2">SUM(B51:U51)</f>
        <v>0</v>
      </c>
    </row>
    <row r="52" spans="1:22" ht="35.25" thickBot="1">
      <c r="A52" s="33" t="s">
        <v>39</v>
      </c>
      <c r="B52" s="61"/>
      <c r="C52" s="117"/>
      <c r="D52" s="125"/>
      <c r="E52" s="117"/>
      <c r="F52" s="125"/>
      <c r="G52" s="117"/>
      <c r="H52" s="125"/>
      <c r="I52" s="117"/>
      <c r="J52" s="125"/>
      <c r="K52" s="117"/>
      <c r="L52" s="118" t="s">
        <v>419</v>
      </c>
      <c r="M52" s="117"/>
      <c r="N52" s="125"/>
      <c r="O52" s="117"/>
      <c r="P52" s="118" t="s">
        <v>420</v>
      </c>
      <c r="Q52" s="117"/>
      <c r="R52" s="117"/>
      <c r="S52" s="125"/>
      <c r="T52" s="117"/>
      <c r="U52" s="129"/>
      <c r="V52" s="34">
        <v>5</v>
      </c>
    </row>
    <row r="53" spans="1:22" ht="16.5" thickBot="1">
      <c r="A53" s="9" t="s">
        <v>40</v>
      </c>
      <c r="B53" s="62"/>
      <c r="C53" s="124"/>
      <c r="D53" s="123"/>
      <c r="E53" s="124"/>
      <c r="F53" s="123"/>
      <c r="G53" s="124"/>
      <c r="H53" s="123"/>
      <c r="I53" s="124"/>
      <c r="J53" s="123"/>
      <c r="K53" s="124"/>
      <c r="L53" s="123"/>
      <c r="M53" s="124"/>
      <c r="N53" s="123"/>
      <c r="O53" s="124"/>
      <c r="P53" s="123"/>
      <c r="Q53" s="124"/>
      <c r="R53" s="124"/>
      <c r="S53" s="123"/>
      <c r="T53" s="124"/>
      <c r="U53" s="128"/>
      <c r="V53" s="10">
        <f t="shared" si="2"/>
        <v>0</v>
      </c>
    </row>
    <row r="54" spans="1:22" ht="16.5" thickBot="1">
      <c r="A54" s="33" t="s">
        <v>41</v>
      </c>
      <c r="B54" s="61"/>
      <c r="C54" s="117"/>
      <c r="D54" s="125"/>
      <c r="E54" s="117"/>
      <c r="F54" s="125"/>
      <c r="G54" s="117"/>
      <c r="H54" s="125"/>
      <c r="I54" s="117"/>
      <c r="J54" s="125"/>
      <c r="K54" s="117"/>
      <c r="L54" s="125"/>
      <c r="M54" s="117"/>
      <c r="N54" s="125"/>
      <c r="O54" s="117"/>
      <c r="P54" s="125"/>
      <c r="Q54" s="117"/>
      <c r="R54" s="117"/>
      <c r="S54" s="125"/>
      <c r="T54" s="117"/>
      <c r="U54" s="129"/>
      <c r="V54" s="34">
        <f t="shared" si="2"/>
        <v>0</v>
      </c>
    </row>
    <row r="55" spans="1:22" ht="16.5" thickBot="1">
      <c r="A55" s="9" t="s">
        <v>42</v>
      </c>
      <c r="B55" s="62"/>
      <c r="C55" s="124"/>
      <c r="D55" s="123"/>
      <c r="E55" s="124"/>
      <c r="F55" s="123"/>
      <c r="G55" s="137" t="s">
        <v>421</v>
      </c>
      <c r="H55" s="123"/>
      <c r="I55" s="124"/>
      <c r="J55" s="123"/>
      <c r="K55" s="124"/>
      <c r="L55" s="123"/>
      <c r="M55" s="124"/>
      <c r="N55" s="123"/>
      <c r="O55" s="124"/>
      <c r="P55" s="123"/>
      <c r="Q55" s="124"/>
      <c r="R55" s="124"/>
      <c r="S55" s="123"/>
      <c r="T55" s="124"/>
      <c r="U55" s="128"/>
      <c r="V55" s="10">
        <v>1</v>
      </c>
    </row>
    <row r="56" spans="1:22" ht="24" thickBot="1">
      <c r="A56" s="33" t="s">
        <v>43</v>
      </c>
      <c r="B56" s="61"/>
      <c r="C56" s="117"/>
      <c r="D56" s="125"/>
      <c r="E56" s="117"/>
      <c r="F56" s="125"/>
      <c r="G56" s="117"/>
      <c r="H56" s="125"/>
      <c r="I56" s="117"/>
      <c r="J56" s="125"/>
      <c r="K56" s="117"/>
      <c r="L56" s="125"/>
      <c r="M56" s="117"/>
      <c r="N56" s="125" t="s">
        <v>422</v>
      </c>
      <c r="O56" s="117"/>
      <c r="P56" s="118" t="s">
        <v>423</v>
      </c>
      <c r="Q56" s="117"/>
      <c r="R56" s="117"/>
      <c r="S56" s="125"/>
      <c r="T56" s="117"/>
      <c r="U56" s="129" t="s">
        <v>424</v>
      </c>
      <c r="V56" s="34">
        <v>4</v>
      </c>
    </row>
    <row r="57" spans="1:22" ht="102.75" thickBot="1">
      <c r="A57" s="9" t="s">
        <v>44</v>
      </c>
      <c r="B57" s="62"/>
      <c r="C57" s="124"/>
      <c r="D57" s="123"/>
      <c r="E57" s="124"/>
      <c r="F57" s="123"/>
      <c r="G57" s="124"/>
      <c r="H57" s="123"/>
      <c r="I57" s="124"/>
      <c r="J57" s="123"/>
      <c r="K57" s="124"/>
      <c r="L57" s="123" t="s">
        <v>413</v>
      </c>
      <c r="M57" s="124"/>
      <c r="N57" s="126" t="s">
        <v>395</v>
      </c>
      <c r="O57" s="124"/>
      <c r="P57" s="126" t="s">
        <v>425</v>
      </c>
      <c r="Q57" s="124"/>
      <c r="R57" s="124"/>
      <c r="S57" s="123"/>
      <c r="T57" s="124"/>
      <c r="U57" s="128"/>
      <c r="V57" s="10">
        <v>12</v>
      </c>
    </row>
    <row r="58" spans="1:22" ht="125.25" thickBot="1">
      <c r="A58" s="33" t="s">
        <v>45</v>
      </c>
      <c r="B58" s="61"/>
      <c r="C58" s="117"/>
      <c r="D58" s="125"/>
      <c r="E58" s="117"/>
      <c r="F58" s="125"/>
      <c r="G58" s="117" t="s">
        <v>421</v>
      </c>
      <c r="H58" s="125"/>
      <c r="I58" s="132" t="s">
        <v>426</v>
      </c>
      <c r="J58" s="125"/>
      <c r="K58" s="132" t="s">
        <v>427</v>
      </c>
      <c r="L58" s="138" t="s">
        <v>428</v>
      </c>
      <c r="M58" s="117"/>
      <c r="N58" s="118" t="s">
        <v>429</v>
      </c>
      <c r="O58" s="117" t="s">
        <v>430</v>
      </c>
      <c r="P58" s="118" t="s">
        <v>431</v>
      </c>
      <c r="Q58" s="117"/>
      <c r="R58" s="117"/>
      <c r="S58" s="125"/>
      <c r="T58" s="117"/>
      <c r="U58" s="129" t="s">
        <v>408</v>
      </c>
      <c r="V58" s="34">
        <v>36</v>
      </c>
    </row>
    <row r="59" spans="1:22" ht="24" thickBot="1">
      <c r="A59" s="9" t="s">
        <v>46</v>
      </c>
      <c r="B59" s="62"/>
      <c r="C59" s="124"/>
      <c r="D59" s="123"/>
      <c r="E59" s="124"/>
      <c r="F59" s="123"/>
      <c r="G59" s="124"/>
      <c r="H59" s="123"/>
      <c r="I59" s="124" t="s">
        <v>432</v>
      </c>
      <c r="J59" s="123"/>
      <c r="K59" s="124"/>
      <c r="L59" s="123"/>
      <c r="M59" s="124"/>
      <c r="N59" s="126" t="s">
        <v>395</v>
      </c>
      <c r="O59" s="124"/>
      <c r="P59" s="123"/>
      <c r="Q59" s="124"/>
      <c r="R59" s="124"/>
      <c r="S59" s="123"/>
      <c r="T59" s="124"/>
      <c r="U59" s="128"/>
      <c r="V59" s="10">
        <v>3</v>
      </c>
    </row>
    <row r="60" spans="1:22" ht="69" thickBot="1">
      <c r="A60" s="33" t="s">
        <v>47</v>
      </c>
      <c r="B60" s="61"/>
      <c r="C60" s="117"/>
      <c r="D60" s="125"/>
      <c r="E60" s="117"/>
      <c r="F60" s="125"/>
      <c r="G60" s="132" t="s">
        <v>433</v>
      </c>
      <c r="H60" s="125"/>
      <c r="I60" s="132" t="s">
        <v>434</v>
      </c>
      <c r="J60" s="125" t="s">
        <v>435</v>
      </c>
      <c r="K60" s="117" t="s">
        <v>436</v>
      </c>
      <c r="L60" s="118" t="s">
        <v>437</v>
      </c>
      <c r="M60" s="117"/>
      <c r="N60" s="118" t="s">
        <v>438</v>
      </c>
      <c r="O60" s="132" t="s">
        <v>439</v>
      </c>
      <c r="P60" s="118" t="s">
        <v>440</v>
      </c>
      <c r="Q60" s="117"/>
      <c r="R60" s="117"/>
      <c r="S60" s="125"/>
      <c r="T60" s="117"/>
      <c r="U60" s="129" t="s">
        <v>441</v>
      </c>
      <c r="V60" s="34">
        <v>29</v>
      </c>
    </row>
    <row r="61" spans="1:22" ht="24" thickBot="1">
      <c r="A61" s="9" t="s">
        <v>48</v>
      </c>
      <c r="B61" s="62"/>
      <c r="C61" s="124"/>
      <c r="D61" s="123"/>
      <c r="E61" s="124"/>
      <c r="F61" s="123"/>
      <c r="G61" s="124"/>
      <c r="H61" s="123"/>
      <c r="I61" s="124"/>
      <c r="J61" s="123"/>
      <c r="K61" s="127" t="s">
        <v>442</v>
      </c>
      <c r="L61" s="123"/>
      <c r="M61" s="124"/>
      <c r="N61" s="123"/>
      <c r="O61" s="124"/>
      <c r="P61" s="123"/>
      <c r="Q61" s="124"/>
      <c r="R61" s="124"/>
      <c r="S61" s="123"/>
      <c r="T61" s="124"/>
      <c r="U61" s="128"/>
      <c r="V61" s="10">
        <v>2</v>
      </c>
    </row>
    <row r="62" spans="1:22" ht="16.5" thickBot="1">
      <c r="A62" s="33" t="s">
        <v>49</v>
      </c>
      <c r="B62" s="61"/>
      <c r="C62" s="117"/>
      <c r="D62" s="125"/>
      <c r="E62" s="117"/>
      <c r="F62" s="125"/>
      <c r="G62" s="117"/>
      <c r="H62" s="125"/>
      <c r="I62" s="117"/>
      <c r="J62" s="125"/>
      <c r="K62" s="117"/>
      <c r="L62" s="125"/>
      <c r="M62" s="117"/>
      <c r="N62" s="125"/>
      <c r="O62" s="117"/>
      <c r="P62" s="125"/>
      <c r="Q62" s="117"/>
      <c r="R62" s="117"/>
      <c r="S62" s="125"/>
      <c r="T62" s="117"/>
      <c r="U62" s="129"/>
      <c r="V62" s="34">
        <f t="shared" si="2"/>
        <v>0</v>
      </c>
    </row>
    <row r="63" spans="1:22" ht="16.5" thickBot="1">
      <c r="A63" s="9" t="s">
        <v>50</v>
      </c>
      <c r="B63" s="62"/>
      <c r="C63" s="124"/>
      <c r="D63" s="123"/>
      <c r="E63" s="124"/>
      <c r="F63" s="123"/>
      <c r="G63" s="124"/>
      <c r="H63" s="123"/>
      <c r="I63" s="124"/>
      <c r="J63" s="123"/>
      <c r="K63" s="124"/>
      <c r="L63" s="123"/>
      <c r="M63" s="124"/>
      <c r="N63" s="123"/>
      <c r="O63" s="124"/>
      <c r="P63" s="123"/>
      <c r="Q63" s="124"/>
      <c r="R63" s="124"/>
      <c r="S63" s="123"/>
      <c r="T63" s="124"/>
      <c r="U63" s="128"/>
      <c r="V63" s="10">
        <f t="shared" si="2"/>
        <v>0</v>
      </c>
    </row>
    <row r="64" spans="1:22" ht="46.5" thickBot="1">
      <c r="A64" s="33" t="s">
        <v>51</v>
      </c>
      <c r="B64" s="61"/>
      <c r="C64" s="117"/>
      <c r="D64" s="125" t="s">
        <v>443</v>
      </c>
      <c r="E64" s="117"/>
      <c r="F64" s="125"/>
      <c r="G64" s="117"/>
      <c r="H64" s="125"/>
      <c r="I64" s="132" t="s">
        <v>444</v>
      </c>
      <c r="J64" s="125" t="s">
        <v>396</v>
      </c>
      <c r="K64" s="117"/>
      <c r="L64" s="125" t="s">
        <v>445</v>
      </c>
      <c r="M64" s="117" t="s">
        <v>446</v>
      </c>
      <c r="N64" s="118" t="s">
        <v>447</v>
      </c>
      <c r="O64" s="132" t="s">
        <v>448</v>
      </c>
      <c r="P64" s="125" t="s">
        <v>449</v>
      </c>
      <c r="Q64" s="117"/>
      <c r="R64" s="117"/>
      <c r="S64" s="125"/>
      <c r="T64" s="117"/>
      <c r="U64" s="129" t="s">
        <v>450</v>
      </c>
      <c r="V64" s="34">
        <v>15</v>
      </c>
    </row>
    <row r="65" spans="1:22" ht="16.5" thickBot="1">
      <c r="A65" s="9" t="s">
        <v>52</v>
      </c>
      <c r="B65" s="62"/>
      <c r="C65" s="124"/>
      <c r="D65" s="123"/>
      <c r="E65" s="124"/>
      <c r="F65" s="123"/>
      <c r="G65" s="124"/>
      <c r="H65" s="123"/>
      <c r="I65" s="124"/>
      <c r="J65" s="123"/>
      <c r="K65" s="124"/>
      <c r="L65" s="123"/>
      <c r="M65" s="124"/>
      <c r="N65" s="123"/>
      <c r="O65" s="124"/>
      <c r="P65" s="123"/>
      <c r="Q65" s="124"/>
      <c r="R65" s="124"/>
      <c r="S65" s="123"/>
      <c r="T65" s="124"/>
      <c r="U65" s="128"/>
      <c r="V65" s="10">
        <f t="shared" si="2"/>
        <v>0</v>
      </c>
    </row>
    <row r="66" spans="1:22" ht="24" thickBot="1">
      <c r="A66" s="33" t="s">
        <v>53</v>
      </c>
      <c r="B66" s="61"/>
      <c r="C66" s="117"/>
      <c r="D66" s="125"/>
      <c r="E66" s="117"/>
      <c r="F66" s="125"/>
      <c r="G66" s="117"/>
      <c r="H66" s="125"/>
      <c r="I66" s="117" t="s">
        <v>451</v>
      </c>
      <c r="J66" s="125"/>
      <c r="K66" s="117"/>
      <c r="L66" s="125"/>
      <c r="M66" s="117"/>
      <c r="N66" s="125"/>
      <c r="O66" s="132" t="s">
        <v>452</v>
      </c>
      <c r="P66" s="125"/>
      <c r="Q66" s="117"/>
      <c r="R66" s="117"/>
      <c r="S66" s="125"/>
      <c r="T66" s="117"/>
      <c r="U66" s="129"/>
      <c r="V66" s="34">
        <v>3</v>
      </c>
    </row>
    <row r="67" spans="1:22" ht="24" thickBot="1">
      <c r="A67" s="9" t="s">
        <v>20</v>
      </c>
      <c r="B67" s="62"/>
      <c r="C67" s="124"/>
      <c r="D67" s="123"/>
      <c r="E67" s="124" t="s">
        <v>453</v>
      </c>
      <c r="F67" s="123"/>
      <c r="G67" s="124" t="s">
        <v>421</v>
      </c>
      <c r="H67" s="123" t="s">
        <v>454</v>
      </c>
      <c r="I67" s="139" t="s">
        <v>455</v>
      </c>
      <c r="J67" s="140" t="s">
        <v>396</v>
      </c>
      <c r="K67" s="124"/>
      <c r="L67" s="123"/>
      <c r="M67" s="124"/>
      <c r="N67" s="123"/>
      <c r="O67" s="124"/>
      <c r="P67" s="123"/>
      <c r="Q67" s="124"/>
      <c r="R67" s="124"/>
      <c r="S67" s="123"/>
      <c r="T67" s="124"/>
      <c r="U67" s="128"/>
      <c r="V67" s="10">
        <v>6</v>
      </c>
    </row>
    <row r="68" spans="1:22" ht="16.5" thickBot="1">
      <c r="A68" s="33" t="s">
        <v>54</v>
      </c>
      <c r="B68" s="61"/>
      <c r="C68" s="117"/>
      <c r="D68" s="125"/>
      <c r="E68" s="117"/>
      <c r="F68" s="125"/>
      <c r="G68" s="117"/>
      <c r="H68" s="125"/>
      <c r="I68" s="117"/>
      <c r="J68" s="125"/>
      <c r="K68" s="117"/>
      <c r="L68" s="125"/>
      <c r="M68" s="117"/>
      <c r="N68" s="125"/>
      <c r="O68" s="117"/>
      <c r="P68" s="125"/>
      <c r="Q68" s="117"/>
      <c r="R68" s="117"/>
      <c r="S68" s="125"/>
      <c r="T68" s="117"/>
      <c r="U68" s="129"/>
      <c r="V68" s="34">
        <f t="shared" si="2"/>
        <v>0</v>
      </c>
    </row>
    <row r="69" spans="1:22" ht="16.5" thickBot="1">
      <c r="A69" s="9" t="s">
        <v>55</v>
      </c>
      <c r="B69" s="62"/>
      <c r="C69" s="124"/>
      <c r="D69" s="123"/>
      <c r="E69" s="124"/>
      <c r="F69" s="123"/>
      <c r="G69" s="124"/>
      <c r="H69" s="123"/>
      <c r="I69" s="124"/>
      <c r="J69" s="123"/>
      <c r="K69" s="124"/>
      <c r="L69" s="123"/>
      <c r="M69" s="124"/>
      <c r="N69" s="123"/>
      <c r="O69" s="124"/>
      <c r="P69" s="123"/>
      <c r="Q69" s="124"/>
      <c r="R69" s="124"/>
      <c r="S69" s="123"/>
      <c r="T69" s="124"/>
      <c r="U69" s="128"/>
      <c r="V69" s="10">
        <f t="shared" si="2"/>
        <v>0</v>
      </c>
    </row>
    <row r="70" spans="1:22" ht="16.5" thickBot="1">
      <c r="A70" s="33" t="s">
        <v>56</v>
      </c>
      <c r="B70" s="61"/>
      <c r="C70" s="117"/>
      <c r="D70" s="125"/>
      <c r="E70" s="117"/>
      <c r="F70" s="125"/>
      <c r="G70" s="117"/>
      <c r="H70" s="125"/>
      <c r="I70" s="117"/>
      <c r="J70" s="125"/>
      <c r="K70" s="117"/>
      <c r="L70" s="125"/>
      <c r="M70" s="117"/>
      <c r="N70" s="125"/>
      <c r="O70" s="117"/>
      <c r="P70" s="125"/>
      <c r="Q70" s="117"/>
      <c r="R70" s="117"/>
      <c r="S70" s="125"/>
      <c r="T70" s="117"/>
      <c r="U70" s="129"/>
      <c r="V70" s="34">
        <f t="shared" si="2"/>
        <v>0</v>
      </c>
    </row>
    <row r="71" spans="1:22" ht="16.5" thickBot="1">
      <c r="A71" s="9" t="s">
        <v>57</v>
      </c>
      <c r="B71" s="62"/>
      <c r="C71" s="124"/>
      <c r="D71" s="123"/>
      <c r="E71" s="124"/>
      <c r="F71" s="123"/>
      <c r="G71" s="124"/>
      <c r="H71" s="123"/>
      <c r="I71" s="124"/>
      <c r="J71" s="123"/>
      <c r="K71" s="124"/>
      <c r="L71" s="123"/>
      <c r="M71" s="124"/>
      <c r="N71" s="123"/>
      <c r="O71" s="124"/>
      <c r="P71" s="123"/>
      <c r="Q71" s="124"/>
      <c r="R71" s="124"/>
      <c r="S71" s="123"/>
      <c r="T71" s="124"/>
      <c r="U71" s="128"/>
      <c r="V71" s="10">
        <f t="shared" si="2"/>
        <v>0</v>
      </c>
    </row>
    <row r="72" spans="1:22" ht="16.5" thickBot="1">
      <c r="A72" s="33" t="s">
        <v>58</v>
      </c>
      <c r="B72" s="61"/>
      <c r="C72" s="117"/>
      <c r="D72" s="125"/>
      <c r="E72" s="117"/>
      <c r="F72" s="125"/>
      <c r="G72" s="117"/>
      <c r="H72" s="125"/>
      <c r="I72" s="117" t="s">
        <v>456</v>
      </c>
      <c r="J72" s="125" t="s">
        <v>415</v>
      </c>
      <c r="K72" s="117"/>
      <c r="L72" s="125" t="s">
        <v>457</v>
      </c>
      <c r="M72" s="117"/>
      <c r="N72" s="125"/>
      <c r="O72" s="117"/>
      <c r="P72" s="125"/>
      <c r="Q72" s="117"/>
      <c r="R72" s="117"/>
      <c r="S72" s="125"/>
      <c r="T72" s="117"/>
      <c r="U72" s="129"/>
      <c r="V72" s="34">
        <v>3</v>
      </c>
    </row>
    <row r="73" spans="1:22" ht="57.75" thickBot="1">
      <c r="A73" s="9" t="s">
        <v>59</v>
      </c>
      <c r="B73" s="62"/>
      <c r="C73" s="124"/>
      <c r="D73" s="123"/>
      <c r="E73" s="124"/>
      <c r="F73" s="123"/>
      <c r="G73" s="124"/>
      <c r="H73" s="123"/>
      <c r="I73" s="124" t="s">
        <v>458</v>
      </c>
      <c r="J73" s="123" t="s">
        <v>396</v>
      </c>
      <c r="K73" s="124" t="s">
        <v>459</v>
      </c>
      <c r="L73" s="126" t="s">
        <v>460</v>
      </c>
      <c r="M73" s="124"/>
      <c r="N73" s="126" t="s">
        <v>461</v>
      </c>
      <c r="O73" s="127" t="s">
        <v>462</v>
      </c>
      <c r="P73" s="126" t="s">
        <v>463</v>
      </c>
      <c r="Q73" s="124"/>
      <c r="R73" s="124"/>
      <c r="S73" s="123"/>
      <c r="T73" s="124"/>
      <c r="U73" s="128"/>
      <c r="V73" s="10">
        <v>17</v>
      </c>
    </row>
    <row r="74" spans="1:22" ht="192.75" thickBot="1">
      <c r="A74" s="141" t="s">
        <v>14</v>
      </c>
      <c r="B74" s="142"/>
      <c r="C74" s="129" t="s">
        <v>464</v>
      </c>
      <c r="D74" s="125" t="s">
        <v>443</v>
      </c>
      <c r="E74" s="117" t="s">
        <v>465</v>
      </c>
      <c r="F74" s="125"/>
      <c r="G74" s="132" t="s">
        <v>466</v>
      </c>
      <c r="H74" s="125"/>
      <c r="I74" s="132" t="s">
        <v>467</v>
      </c>
      <c r="J74" s="118" t="s">
        <v>468</v>
      </c>
      <c r="K74" s="132" t="s">
        <v>469</v>
      </c>
      <c r="L74" s="118" t="s">
        <v>470</v>
      </c>
      <c r="M74" s="132" t="s">
        <v>471</v>
      </c>
      <c r="N74" s="118" t="s">
        <v>472</v>
      </c>
      <c r="O74" s="132" t="s">
        <v>473</v>
      </c>
      <c r="P74" s="118" t="s">
        <v>474</v>
      </c>
      <c r="Q74" s="117"/>
      <c r="R74" s="117"/>
      <c r="S74" s="125"/>
      <c r="T74" s="117" t="s">
        <v>475</v>
      </c>
      <c r="U74" s="143" t="s">
        <v>476</v>
      </c>
      <c r="V74" s="34">
        <v>68</v>
      </c>
    </row>
    <row r="75" spans="1:22" ht="16.5" thickBot="1">
      <c r="A75" s="9" t="s">
        <v>60</v>
      </c>
      <c r="B75" s="62"/>
      <c r="C75" s="124"/>
      <c r="D75" s="123"/>
      <c r="E75" s="124"/>
      <c r="F75" s="123"/>
      <c r="G75" s="124"/>
      <c r="H75" s="123"/>
      <c r="I75" s="124"/>
      <c r="J75" s="123"/>
      <c r="K75" s="124"/>
      <c r="L75" s="123"/>
      <c r="M75" s="124"/>
      <c r="N75" s="123"/>
      <c r="O75" s="124"/>
      <c r="P75" s="123"/>
      <c r="Q75" s="124"/>
      <c r="R75" s="124"/>
      <c r="S75" s="123"/>
      <c r="T75" s="124"/>
      <c r="U75" s="128"/>
      <c r="V75" s="10">
        <f t="shared" si="2"/>
        <v>0</v>
      </c>
    </row>
    <row r="76" spans="1:22" ht="35.25" thickBot="1">
      <c r="A76" s="33" t="s">
        <v>61</v>
      </c>
      <c r="B76" s="61"/>
      <c r="C76" s="117"/>
      <c r="D76" s="125"/>
      <c r="E76" s="117"/>
      <c r="F76" s="125"/>
      <c r="G76" s="117"/>
      <c r="H76" s="125"/>
      <c r="I76" s="117"/>
      <c r="J76" s="125"/>
      <c r="K76" s="117"/>
      <c r="L76" s="118" t="s">
        <v>477</v>
      </c>
      <c r="M76" s="117"/>
      <c r="N76" s="125" t="s">
        <v>478</v>
      </c>
      <c r="O76" s="117"/>
      <c r="P76" s="125"/>
      <c r="Q76" s="117"/>
      <c r="R76" s="117"/>
      <c r="S76" s="125"/>
      <c r="T76" s="117"/>
      <c r="U76" s="129" t="s">
        <v>424</v>
      </c>
      <c r="V76" s="34">
        <v>5</v>
      </c>
    </row>
    <row r="77" spans="1:22" ht="16.5" thickBot="1">
      <c r="A77" s="9" t="s">
        <v>62</v>
      </c>
      <c r="B77" s="62"/>
      <c r="C77" s="124"/>
      <c r="D77" s="123"/>
      <c r="E77" s="124"/>
      <c r="F77" s="123"/>
      <c r="G77" s="124"/>
      <c r="H77" s="123"/>
      <c r="I77" s="124"/>
      <c r="J77" s="123"/>
      <c r="K77" s="124"/>
      <c r="L77" s="123"/>
      <c r="M77" s="124"/>
      <c r="N77" s="123"/>
      <c r="O77" s="124"/>
      <c r="P77" s="123"/>
      <c r="Q77" s="124"/>
      <c r="R77" s="124"/>
      <c r="S77" s="123"/>
      <c r="T77" s="124"/>
      <c r="U77" s="128"/>
      <c r="V77" s="10">
        <f t="shared" si="2"/>
        <v>0</v>
      </c>
    </row>
    <row r="78" spans="1:22" ht="16.5" thickBot="1">
      <c r="A78" s="33" t="s">
        <v>63</v>
      </c>
      <c r="B78" s="61"/>
      <c r="C78" s="117"/>
      <c r="D78" s="125"/>
      <c r="E78" s="117"/>
      <c r="F78" s="125"/>
      <c r="G78" s="117"/>
      <c r="H78" s="125"/>
      <c r="I78" s="117"/>
      <c r="J78" s="125"/>
      <c r="K78" s="117"/>
      <c r="L78" s="125"/>
      <c r="M78" s="117"/>
      <c r="N78" s="125" t="s">
        <v>479</v>
      </c>
      <c r="O78" s="117"/>
      <c r="P78" s="125"/>
      <c r="Q78" s="117"/>
      <c r="R78" s="117"/>
      <c r="S78" s="125"/>
      <c r="T78" s="117"/>
      <c r="U78" s="129"/>
      <c r="V78" s="34">
        <v>1</v>
      </c>
    </row>
    <row r="79" spans="1:22" ht="24" thickBot="1">
      <c r="A79" s="9" t="s">
        <v>64</v>
      </c>
      <c r="B79" s="62"/>
      <c r="C79" s="124"/>
      <c r="D79" s="123"/>
      <c r="E79" s="124"/>
      <c r="F79" s="123"/>
      <c r="G79" s="124"/>
      <c r="H79" s="123"/>
      <c r="I79" s="124"/>
      <c r="J79" s="123"/>
      <c r="K79" s="124"/>
      <c r="L79" s="123"/>
      <c r="M79" s="124"/>
      <c r="N79" s="123"/>
      <c r="O79" s="124"/>
      <c r="P79" s="126" t="s">
        <v>480</v>
      </c>
      <c r="Q79" s="124"/>
      <c r="R79" s="124"/>
      <c r="S79" s="123"/>
      <c r="T79" s="124"/>
      <c r="U79" s="128"/>
      <c r="V79" s="10">
        <v>2</v>
      </c>
    </row>
    <row r="80" spans="1:22" ht="24" thickBot="1">
      <c r="A80" s="33" t="s">
        <v>65</v>
      </c>
      <c r="B80" s="61"/>
      <c r="C80" s="117"/>
      <c r="D80" s="125"/>
      <c r="E80" s="117"/>
      <c r="F80" s="125"/>
      <c r="G80" s="117"/>
      <c r="H80" s="125"/>
      <c r="I80" s="117"/>
      <c r="J80" s="125"/>
      <c r="K80" s="117"/>
      <c r="L80" s="118" t="s">
        <v>403</v>
      </c>
      <c r="M80" s="117"/>
      <c r="N80" s="125"/>
      <c r="O80" s="132" t="s">
        <v>481</v>
      </c>
      <c r="P80" s="125"/>
      <c r="Q80" s="117"/>
      <c r="R80" s="117"/>
      <c r="S80" s="125"/>
      <c r="T80" s="117"/>
      <c r="U80" s="129"/>
      <c r="V80" s="34">
        <v>4</v>
      </c>
    </row>
    <row r="81" spans="1:22" ht="16.5" thickBot="1">
      <c r="A81" s="9" t="s">
        <v>66</v>
      </c>
      <c r="B81" s="62"/>
      <c r="C81" s="124"/>
      <c r="D81" s="123"/>
      <c r="E81" s="124"/>
      <c r="F81" s="123"/>
      <c r="G81" s="124"/>
      <c r="H81" s="123"/>
      <c r="I81" s="124"/>
      <c r="J81" s="123"/>
      <c r="K81" s="124"/>
      <c r="L81" s="123"/>
      <c r="M81" s="124"/>
      <c r="N81" s="123"/>
      <c r="O81" s="124"/>
      <c r="P81" s="123"/>
      <c r="Q81" s="124"/>
      <c r="R81" s="124"/>
      <c r="S81" s="123"/>
      <c r="T81" s="124"/>
      <c r="U81" s="128"/>
      <c r="V81" s="10">
        <f t="shared" si="2"/>
        <v>0</v>
      </c>
    </row>
    <row r="82" spans="1:22" ht="16.5" thickBot="1">
      <c r="A82" s="33" t="s">
        <v>67</v>
      </c>
      <c r="B82" s="61"/>
      <c r="C82" s="117"/>
      <c r="D82" s="125"/>
      <c r="E82" s="117"/>
      <c r="F82" s="125"/>
      <c r="G82" s="117"/>
      <c r="H82" s="125"/>
      <c r="I82" s="117"/>
      <c r="J82" s="125"/>
      <c r="K82" s="117"/>
      <c r="L82" s="125"/>
      <c r="M82" s="117"/>
      <c r="N82" s="125"/>
      <c r="O82" s="117"/>
      <c r="P82" s="125"/>
      <c r="Q82" s="117"/>
      <c r="R82" s="117"/>
      <c r="S82" s="125"/>
      <c r="T82" s="117"/>
      <c r="U82" s="129"/>
      <c r="V82" s="34">
        <f t="shared" si="2"/>
        <v>0</v>
      </c>
    </row>
    <row r="83" spans="1:22" ht="57.75" thickBot="1">
      <c r="A83" s="9" t="s">
        <v>68</v>
      </c>
      <c r="B83" s="62"/>
      <c r="C83" s="124"/>
      <c r="D83" s="123"/>
      <c r="E83" s="124"/>
      <c r="F83" s="123"/>
      <c r="G83" s="124"/>
      <c r="H83" s="123"/>
      <c r="I83" s="124"/>
      <c r="J83" s="144"/>
      <c r="K83" s="127" t="s">
        <v>482</v>
      </c>
      <c r="L83" s="123" t="s">
        <v>445</v>
      </c>
      <c r="M83" s="124"/>
      <c r="N83" s="123" t="s">
        <v>479</v>
      </c>
      <c r="O83" s="124"/>
      <c r="P83" s="126" t="s">
        <v>483</v>
      </c>
      <c r="Q83" s="124"/>
      <c r="R83" s="124"/>
      <c r="S83" s="123"/>
      <c r="T83" s="124"/>
      <c r="U83" s="128"/>
      <c r="V83" s="10">
        <v>10</v>
      </c>
    </row>
    <row r="84" spans="1:22" ht="204" thickBot="1">
      <c r="A84" s="141" t="s">
        <v>69</v>
      </c>
      <c r="B84" s="142"/>
      <c r="C84" s="129" t="s">
        <v>464</v>
      </c>
      <c r="D84" s="125"/>
      <c r="E84" s="117"/>
      <c r="F84" s="125"/>
      <c r="G84" s="132" t="s">
        <v>484</v>
      </c>
      <c r="H84" s="125"/>
      <c r="I84" s="132" t="s">
        <v>485</v>
      </c>
      <c r="J84" s="118" t="s">
        <v>486</v>
      </c>
      <c r="K84" s="132" t="s">
        <v>487</v>
      </c>
      <c r="L84" s="118" t="s">
        <v>488</v>
      </c>
      <c r="M84" s="117"/>
      <c r="N84" s="118" t="s">
        <v>489</v>
      </c>
      <c r="O84" s="132" t="s">
        <v>490</v>
      </c>
      <c r="P84" s="118" t="s">
        <v>491</v>
      </c>
      <c r="Q84" s="117"/>
      <c r="R84" s="117"/>
      <c r="S84" s="125" t="s">
        <v>492</v>
      </c>
      <c r="T84" s="117"/>
      <c r="U84" s="143" t="s">
        <v>493</v>
      </c>
      <c r="V84" s="34">
        <v>65</v>
      </c>
    </row>
    <row r="85" spans="1:22" ht="102.75" thickBot="1">
      <c r="A85" s="9" t="s">
        <v>70</v>
      </c>
      <c r="B85" s="62"/>
      <c r="C85" s="124"/>
      <c r="D85" s="123"/>
      <c r="E85" s="124"/>
      <c r="F85" s="123"/>
      <c r="G85" s="124"/>
      <c r="H85" s="123"/>
      <c r="I85" s="127" t="s">
        <v>494</v>
      </c>
      <c r="J85" s="123"/>
      <c r="K85" s="127" t="s">
        <v>495</v>
      </c>
      <c r="L85" s="123" t="s">
        <v>413</v>
      </c>
      <c r="M85" s="124"/>
      <c r="N85" s="123" t="s">
        <v>398</v>
      </c>
      <c r="O85" s="137" t="s">
        <v>496</v>
      </c>
      <c r="P85" s="126" t="s">
        <v>497</v>
      </c>
      <c r="Q85" s="124"/>
      <c r="R85" s="124"/>
      <c r="S85" s="123"/>
      <c r="T85" s="124" t="s">
        <v>475</v>
      </c>
      <c r="U85" s="128"/>
      <c r="V85" s="10">
        <v>22</v>
      </c>
    </row>
    <row r="86" spans="1:22" ht="91.5" thickBot="1">
      <c r="A86" s="141" t="s">
        <v>71</v>
      </c>
      <c r="B86" s="142"/>
      <c r="C86" s="129" t="s">
        <v>464</v>
      </c>
      <c r="D86" s="125" t="s">
        <v>443</v>
      </c>
      <c r="E86" s="117"/>
      <c r="F86" s="125"/>
      <c r="G86" s="117"/>
      <c r="H86" s="125"/>
      <c r="I86" s="117" t="s">
        <v>432</v>
      </c>
      <c r="J86" s="118" t="s">
        <v>498</v>
      </c>
      <c r="K86" s="132" t="s">
        <v>499</v>
      </c>
      <c r="L86" s="118" t="s">
        <v>500</v>
      </c>
      <c r="M86" s="117"/>
      <c r="N86" s="118" t="s">
        <v>501</v>
      </c>
      <c r="O86" s="132" t="s">
        <v>502</v>
      </c>
      <c r="P86" s="118" t="s">
        <v>503</v>
      </c>
      <c r="Q86" s="117"/>
      <c r="R86" s="117"/>
      <c r="S86" s="125" t="s">
        <v>492</v>
      </c>
      <c r="T86" s="117"/>
      <c r="U86" s="143" t="s">
        <v>504</v>
      </c>
      <c r="V86" s="34">
        <v>39</v>
      </c>
    </row>
    <row r="87" spans="1:22" ht="16.5" thickBot="1">
      <c r="A87" s="9" t="s">
        <v>72</v>
      </c>
      <c r="B87" s="62"/>
      <c r="C87" s="124"/>
      <c r="D87" s="123"/>
      <c r="E87" s="124"/>
      <c r="F87" s="123"/>
      <c r="G87" s="124"/>
      <c r="H87" s="123"/>
      <c r="I87" s="124"/>
      <c r="J87" s="123"/>
      <c r="K87" s="124"/>
      <c r="L87" s="123"/>
      <c r="M87" s="124"/>
      <c r="N87" s="123"/>
      <c r="O87" s="124"/>
      <c r="P87" s="123"/>
      <c r="Q87" s="124"/>
      <c r="R87" s="124"/>
      <c r="S87" s="123"/>
      <c r="T87" s="124"/>
      <c r="U87" s="128"/>
      <c r="V87" s="10">
        <f t="shared" si="2"/>
        <v>0</v>
      </c>
    </row>
    <row r="88" spans="1:22" ht="16.5" thickBot="1">
      <c r="A88" s="33" t="s">
        <v>73</v>
      </c>
      <c r="B88" s="61"/>
      <c r="C88" s="117"/>
      <c r="D88" s="125"/>
      <c r="E88" s="117"/>
      <c r="F88" s="125"/>
      <c r="G88" s="117"/>
      <c r="H88" s="125"/>
      <c r="I88" s="117"/>
      <c r="J88" s="125"/>
      <c r="K88" s="117"/>
      <c r="L88" s="125"/>
      <c r="M88" s="117"/>
      <c r="N88" s="125"/>
      <c r="O88" s="117"/>
      <c r="P88" s="125"/>
      <c r="Q88" s="117"/>
      <c r="R88" s="117"/>
      <c r="S88" s="125"/>
      <c r="T88" s="117"/>
      <c r="U88" s="129"/>
      <c r="V88" s="34">
        <f t="shared" si="2"/>
        <v>0</v>
      </c>
    </row>
    <row r="89" spans="1:22" ht="16.5" thickBot="1">
      <c r="A89" s="9" t="s">
        <v>74</v>
      </c>
      <c r="B89" s="62"/>
      <c r="C89" s="124"/>
      <c r="D89" s="123"/>
      <c r="E89" s="124"/>
      <c r="F89" s="123"/>
      <c r="G89" s="124"/>
      <c r="H89" s="123"/>
      <c r="I89" s="124"/>
      <c r="J89" s="123"/>
      <c r="K89" s="124"/>
      <c r="L89" s="123"/>
      <c r="M89" s="124"/>
      <c r="N89" s="123"/>
      <c r="O89" s="124"/>
      <c r="P89" s="123"/>
      <c r="Q89" s="124"/>
      <c r="R89" s="124"/>
      <c r="S89" s="123"/>
      <c r="T89" s="124"/>
      <c r="U89" s="128"/>
      <c r="V89" s="10">
        <f t="shared" si="2"/>
        <v>0</v>
      </c>
    </row>
    <row r="90" spans="1:22" ht="16.5" thickBot="1">
      <c r="A90" s="33" t="s">
        <v>75</v>
      </c>
      <c r="B90" s="61"/>
      <c r="C90" s="117"/>
      <c r="D90" s="125"/>
      <c r="E90" s="117"/>
      <c r="F90" s="125"/>
      <c r="G90" s="117"/>
      <c r="H90" s="125"/>
      <c r="I90" s="117"/>
      <c r="J90" s="125"/>
      <c r="K90" s="117"/>
      <c r="L90" s="125"/>
      <c r="M90" s="117"/>
      <c r="N90" s="125"/>
      <c r="O90" s="117"/>
      <c r="P90" s="125"/>
      <c r="Q90" s="117"/>
      <c r="R90" s="117"/>
      <c r="S90" s="125"/>
      <c r="T90" s="117"/>
      <c r="U90" s="129"/>
      <c r="V90" s="34">
        <f t="shared" si="2"/>
        <v>0</v>
      </c>
    </row>
    <row r="91" spans="1:22" ht="15.75">
      <c r="A91" s="35" t="s">
        <v>76</v>
      </c>
      <c r="B91" s="63"/>
      <c r="C91" s="145"/>
      <c r="D91" s="146"/>
      <c r="E91" s="145"/>
      <c r="F91" s="146"/>
      <c r="G91" s="145"/>
      <c r="H91" s="146"/>
      <c r="I91" s="145"/>
      <c r="J91" s="146"/>
      <c r="K91" s="145"/>
      <c r="L91" s="146"/>
      <c r="M91" s="145"/>
      <c r="N91" s="146"/>
      <c r="O91" s="145"/>
      <c r="P91" s="146"/>
      <c r="Q91" s="145"/>
      <c r="R91" s="145"/>
      <c r="S91" s="146"/>
      <c r="T91" s="145"/>
      <c r="U91" s="147"/>
      <c r="V91" s="10">
        <f t="shared" si="2"/>
        <v>0</v>
      </c>
    </row>
    <row r="92" spans="1:22" ht="15.75">
      <c r="A92" s="36" t="s">
        <v>77</v>
      </c>
      <c r="B92" s="37"/>
      <c r="C92" s="148"/>
      <c r="D92" s="148"/>
      <c r="E92" s="148"/>
      <c r="F92" s="148"/>
      <c r="G92" s="148"/>
      <c r="H92" s="148"/>
      <c r="I92" s="148"/>
      <c r="J92" s="148"/>
      <c r="K92" s="148"/>
      <c r="L92" s="148"/>
      <c r="M92" s="148"/>
      <c r="N92" s="148"/>
      <c r="O92" s="148"/>
      <c r="P92" s="148"/>
      <c r="Q92" s="148"/>
      <c r="R92" s="148"/>
      <c r="S92" s="148"/>
      <c r="T92" s="148"/>
      <c r="U92" s="148"/>
      <c r="V92" s="34">
        <f t="shared" si="2"/>
        <v>0</v>
      </c>
    </row>
    <row r="93" spans="1:22" ht="15.75">
      <c r="A93" s="42"/>
      <c r="B93" s="43">
        <f t="shared" ref="B93:U93" si="3">SUM(B51:B92)</f>
        <v>0</v>
      </c>
      <c r="C93" s="44">
        <f t="shared" si="3"/>
        <v>0</v>
      </c>
      <c r="D93" s="43">
        <f t="shared" si="3"/>
        <v>0</v>
      </c>
      <c r="E93" s="44">
        <f t="shared" si="3"/>
        <v>0</v>
      </c>
      <c r="F93" s="43">
        <f t="shared" si="3"/>
        <v>0</v>
      </c>
      <c r="G93" s="44">
        <f t="shared" si="3"/>
        <v>0</v>
      </c>
      <c r="H93" s="43">
        <f t="shared" si="3"/>
        <v>0</v>
      </c>
      <c r="I93" s="44">
        <f t="shared" si="3"/>
        <v>0</v>
      </c>
      <c r="J93" s="43">
        <f t="shared" si="3"/>
        <v>0</v>
      </c>
      <c r="K93" s="44">
        <f t="shared" si="3"/>
        <v>0</v>
      </c>
      <c r="L93" s="43">
        <f t="shared" si="3"/>
        <v>0</v>
      </c>
      <c r="M93" s="44">
        <f t="shared" si="3"/>
        <v>0</v>
      </c>
      <c r="N93" s="43">
        <f t="shared" si="3"/>
        <v>0</v>
      </c>
      <c r="O93" s="44">
        <f t="shared" si="3"/>
        <v>0</v>
      </c>
      <c r="P93" s="43">
        <f t="shared" si="3"/>
        <v>0</v>
      </c>
      <c r="Q93" s="44">
        <f t="shared" si="3"/>
        <v>0</v>
      </c>
      <c r="R93" s="43">
        <f t="shared" si="3"/>
        <v>0</v>
      </c>
      <c r="S93" s="44">
        <f t="shared" si="3"/>
        <v>0</v>
      </c>
      <c r="T93" s="43">
        <f t="shared" si="3"/>
        <v>0</v>
      </c>
      <c r="U93" s="44">
        <f t="shared" si="3"/>
        <v>0</v>
      </c>
      <c r="V93" s="44">
        <f>SUM(V51:V92)</f>
        <v>352</v>
      </c>
    </row>
  </sheetData>
  <mergeCells count="2">
    <mergeCell ref="A1:V1"/>
    <mergeCell ref="A49:V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2016</vt:lpstr>
      <vt:lpstr>Sheet1</vt:lpstr>
    </vt:vector>
  </TitlesOfParts>
  <Company>European Parliament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HESSLEVIK Katarina</dc:creator>
  <cp:lastModifiedBy>BOSKOVIC Sonja</cp:lastModifiedBy>
  <cp:lastPrinted>2017-05-08T13:10:41Z</cp:lastPrinted>
  <dcterms:created xsi:type="dcterms:W3CDTF">2014-08-12T07:25:40Z</dcterms:created>
  <dcterms:modified xsi:type="dcterms:W3CDTF">2017-05-15T13:14:28Z</dcterms:modified>
</cp:coreProperties>
</file>