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296" windowWidth="17940" windowHeight="11925" tabRatio="774" activeTab="0"/>
  </bookViews>
  <sheets>
    <sheet name="2011 proposals" sheetId="1" r:id="rId1"/>
    <sheet name="Tables for Charts" sheetId="2" r:id="rId2"/>
    <sheet name="Charts on Committees" sheetId="3" r:id="rId3"/>
    <sheet name="Charts on Chambers" sheetId="4" r:id="rId4"/>
  </sheets>
  <externalReferences>
    <externalReference r:id="rId7"/>
  </externalReferences>
  <definedNames>
    <definedName name="_xlnm.Print_Area" localSheetId="0">'2011 proposals'!$A$1:$I$180</definedName>
    <definedName name="_xlnm.Print_Area" localSheetId="3">'Charts on Chambers'!$A$1:$Z$115</definedName>
    <definedName name="_xlnm.Print_Area" localSheetId="2">'Charts on Committees'!$A$1:$J$67</definedName>
    <definedName name="_xlnm.Print_Area" localSheetId="1">'Tables for Charts'!$A$2:$AG$114</definedName>
    <definedName name="_xlnm.Print_Titles" localSheetId="0">'2011 proposals'!$19:$21</definedName>
  </definedNames>
  <calcPr fullCalcOnLoad="1"/>
</workbook>
</file>

<file path=xl/sharedStrings.xml><?xml version="1.0" encoding="utf-8"?>
<sst xmlns="http://schemas.openxmlformats.org/spreadsheetml/2006/main" count="1256" uniqueCount="509">
  <si>
    <t>Proposal for a Regulation of the European Parliament and of the Council amending Council Regulation (EC) No 73/2009 as regards the application of direct payments to farmers in respect of the year 2013</t>
  </si>
  <si>
    <t xml:space="preserve">COD/2011/0286 </t>
  </si>
  <si>
    <t>Communication from the Commission to the Council and the European Parliament: EU and China Closer partners, growing responsibilities</t>
  </si>
  <si>
    <t xml:space="preserve">COD/2011/0285 </t>
  </si>
  <si>
    <t>Proposal for a Council Regulation amending Regulation (EC) No 1290/2005 on the financing of the common agriculturalpolicy and Regulation (EC) No 1234/2007 establishing a common organisation of agricultural markets and on specific provisions for certain agricultural products (Single CMO Regulation) as regards food distribution to the most deprived persons in the Community.</t>
  </si>
  <si>
    <t>UK2, SE</t>
  </si>
  <si>
    <t xml:space="preserve">COD/2008/0183 </t>
  </si>
  <si>
    <t>AT2, UK1, DE1, BE2</t>
  </si>
  <si>
    <t>2011/0284/COD</t>
  </si>
  <si>
    <t>Proposal for a Regulation of the European Parliament and of the Council on Union guidelines for the development of the Trans-European Transport Network</t>
  </si>
  <si>
    <t>COD/2011/0294</t>
  </si>
  <si>
    <t>COD/2011/0295</t>
  </si>
  <si>
    <t>Proposal for a Regulaton of the European Parliament and of the Council on markets in financial instruments and amending Regulation [EMIR] on OTC derivatives, central counterparties and trade repositories</t>
  </si>
  <si>
    <t>COD/2011/0296</t>
  </si>
  <si>
    <t>COD/2011/0297</t>
  </si>
  <si>
    <t>Proposal for a Regulation of the european Parliament and of the Council amending Council Regulation (EC) No 1083/2006 as regards certain provisions relating to risk sharing instruments for Member States experiencing or threatened with serious difficulties with respect to their financial stability</t>
  </si>
  <si>
    <t>2011/0283/COD</t>
  </si>
  <si>
    <t>Proposal for a Directive of the European Parliament and of the Council on markets in financial instruments repealing Directive 2004/39/EC of the European Parliament and of the Council (Recast)</t>
  </si>
  <si>
    <t>COD/2011/0298</t>
  </si>
  <si>
    <t>Proposal for a Regulation of the European Parliament and of the Council on guidelines for trans European telecommunications networks and repealing Decision No 1336/97/EC</t>
  </si>
  <si>
    <t>PT, IT2, CZ2, RO1</t>
  </si>
  <si>
    <t>COD/2011/0299</t>
  </si>
  <si>
    <t>Proposal for a Regulation of the European Parliament and of the Council on guidelines for trans-European energy infrastructure and repealing Decision No 1364/2006/EC</t>
  </si>
  <si>
    <t>COD/2011/0300</t>
  </si>
  <si>
    <t>Proposal for a Regulation of the European Parliament and of the Council  amending Council Regulation (EC) No 3/2008 on information provision and promotion measures for agricultural products on the internal market and in third countries</t>
  </si>
  <si>
    <t xml:space="preserve">COD/2011/0290 </t>
  </si>
  <si>
    <t>Proposal for a Regulation of the European Parliament and of the Council establishing the Connecting Europe Facility</t>
  </si>
  <si>
    <t>PT, DE2, CZ2, IT2, RO1</t>
  </si>
  <si>
    <t>COD/2011/0302</t>
  </si>
  <si>
    <r>
      <t xml:space="preserve">The table below lists all </t>
    </r>
    <r>
      <rPr>
        <b/>
        <sz val="10"/>
        <rFont val="Arial"/>
        <family val="2"/>
      </rPr>
      <t xml:space="preserve">reasoned opinions </t>
    </r>
    <r>
      <rPr>
        <sz val="10"/>
        <rFont val="Arial"/>
        <family val="2"/>
      </rPr>
      <t xml:space="preserve">and </t>
    </r>
    <r>
      <rPr>
        <b/>
        <sz val="10"/>
        <rFont val="Arial"/>
        <family val="2"/>
      </rPr>
      <t xml:space="preserve">contributions </t>
    </r>
    <r>
      <rPr>
        <sz val="10"/>
        <rFont val="Arial"/>
        <family val="2"/>
      </rPr>
      <t xml:space="preserve">received from National Parliaments in 2011 in respect of draft legislative acts coming under the scope of Protocol 2 of the Lisbon Treaty. 
</t>
    </r>
  </si>
  <si>
    <t>Proposal for a Regulation of the European Parliament and of the Council on prudential requirements for credit institutions and investement firms.</t>
  </si>
  <si>
    <t>DE2, PT, RO1**, BG, DK*, IT 1, IT2, IE</t>
  </si>
  <si>
    <t>Proposal for a Regulation of the European Parliament and of the Council amending Council Regulation (EC) No 1083/2006 as regards certain provisions relating to financial management for certain Members States experiencing or threatened with serious difficulties with respect to their financial stability.</t>
  </si>
  <si>
    <t>Proposal for a Regulation of the European Parliament and of the Council on a Common European Sales Law.</t>
  </si>
  <si>
    <t>BE1,PT, IT2</t>
  </si>
  <si>
    <t>CONTRIBUTIONS by  CHAMBERS - COM&amp;CSL (2011)</t>
  </si>
  <si>
    <t>Proposal for a Directive of the European Parliament and of the Council amending Directive 2004/109/EC on the harmonisation of transparency requirements in relation to information about issuers whose securities are admitted to trading on a regulated market and Commission Directive 2007/14/EC</t>
  </si>
  <si>
    <t>COD/2011/0307</t>
  </si>
  <si>
    <t>Proposal for a Directive of the European Parliament and of the Council on the annual financial statements, consolidated financial statements and related reports of certain types of undertakings</t>
  </si>
  <si>
    <t>COD/2011/0308</t>
  </si>
  <si>
    <t>Proposal for a Regulation of the European Parliament and of the Council on safety of offshore oil and gas prospection, exploration and production activities</t>
  </si>
  <si>
    <t>COD/2011/0309</t>
  </si>
  <si>
    <t>COD/2011/0341</t>
  </si>
  <si>
    <t>Proposal for a Regulation of the European Parliament and of the Council on a consumer programme 2014-2020</t>
  </si>
  <si>
    <t>COD/2011/0340</t>
  </si>
  <si>
    <t>Proposal for a Regulation of the European Parliament and of the Council on establishing a Health for Growth Programme, the third multi-annual programme of EU action in the field of health for the period 2014-2020</t>
  </si>
  <si>
    <t>DE2, PT, IT2, CZ2</t>
  </si>
  <si>
    <t xml:space="preserve">COD/2011/0339 </t>
  </si>
  <si>
    <t>Proposal for a Council Directive on a common system of taxation applicable to interest and royalty payments made between associated companies of different Member States</t>
  </si>
  <si>
    <t>CNS/2011/0314</t>
  </si>
  <si>
    <t>Proposal for a Council Regulation: Administrative Cooperation in the field of excise duties</t>
  </si>
  <si>
    <t>CNS/2011/0330</t>
  </si>
  <si>
    <t>Proposal for a Directive of the European Parliament and of the Council amending Directive 2009/65/EC on the coordination of laws, regulations and administrative provisions relating to undertakings of collective investment in transferable securities (UCITS) and Directive 2011/61/EU on Alternative Investment Funds Managers in respect of the excessive reliance on credit ratings</t>
  </si>
  <si>
    <t>COD/2011/0360</t>
  </si>
  <si>
    <t>Proposal for a Regulation of the European Parliament and of the Council amending Regulation (EC) No 1060/2009 on credit rating agencies</t>
  </si>
  <si>
    <t>COD/2011/0361</t>
  </si>
  <si>
    <t>Proposal for a Regulation of the European Parliament and of the Council establishing, as part of the Internal Security Fund, the instrument for financial support for external borders and visa</t>
  </si>
  <si>
    <t>COD/2011/0365</t>
  </si>
  <si>
    <t>Proposal for a Regulation of the European Parliament and of the Council establishing the Asylum and Migration Fund</t>
  </si>
  <si>
    <t>PT, IT2, ES</t>
  </si>
  <si>
    <t>COD/2011/0366</t>
  </si>
  <si>
    <t>Proposal for a Regulation of the European Parliament and of the Council laying down general provisions on the Asylum and Migration Fund and on the instrument for financial support for police cooperation, preventing and combating crime, and crisis management</t>
  </si>
  <si>
    <t>COD/2011/0367</t>
  </si>
  <si>
    <t>Proposal for a Regulation of the European Parliament and of the Council establishing, as part of the Internal Security Fund, the instrument for financial support for police cooperation, preventing and combating crime, and crisis management</t>
  </si>
  <si>
    <t>COD/2011/0368</t>
  </si>
  <si>
    <t>Proposal for a Regulation of the European Parliament and of the Council establishing for the period 2014 to 2020 the Justice Programme Proposal for a Regulation of the European Parliament and of the Council establishing for the period 2014 to 2020 the Rights and Citizenship Programme</t>
  </si>
  <si>
    <t>COD/2011/0344</t>
  </si>
  <si>
    <t>Proposal for a Regulation of the European Parliament and of the Council establishing for the period 2014 to 2020 the Justice Programme</t>
  </si>
  <si>
    <t>COD/2011/0369</t>
  </si>
  <si>
    <t>Proposal for a Directive of the European Parliament and of the Council on the harmonisation of the laws of the Member States relating to the  making available on the market  of pyrotechnic articles</t>
  </si>
  <si>
    <t>COD/2011/0358</t>
  </si>
  <si>
    <t>Proposal for a Directive of the European Parliament and of the Council on the harmonisation of the laws of the Member States relating to electromagnetic compatibility</t>
  </si>
  <si>
    <t>COD/2011/0351</t>
  </si>
  <si>
    <t>Proposal for a Directive of the European Parliament and of the Council on the harmonisation of the laws of the Member States relating to making available on the market of non-automatic weighing instruments</t>
  </si>
  <si>
    <t>COD/2011/0352</t>
  </si>
  <si>
    <t>Proposal for a Directive of the European Parliament and of the Council on the harmonisation of the laws of the Member States relating to making available on the market of simple pressure vessels</t>
  </si>
  <si>
    <t>COD/2011/0350</t>
  </si>
  <si>
    <t>Proposal for a Directive of the European Parliament and of the Council on the harmonisation of the laws of the Member States relating to making available on the market of measuring instruments</t>
  </si>
  <si>
    <t>COD/2011/0353</t>
  </si>
  <si>
    <t>Proposal for a Directive of the European Parliament and of the Council on the harmonisation of the laws of the Member States relating to making available on the market of lifts and safety components for lifts</t>
  </si>
  <si>
    <t>COD/2011/0354</t>
  </si>
  <si>
    <t>Proposal for a Directive of the European Parliament and of the Council on the harmonisation of the laws of the Member States relating to the  making available  on the market and supervision of explosives for civil uses</t>
  </si>
  <si>
    <t>COD/2011/0349</t>
  </si>
  <si>
    <t xml:space="preserve">Directorate General for the Presidency 
Directorate for Relations with National Parliaments - Legislative Dialogue Unit
 2011 </t>
  </si>
  <si>
    <r>
      <t xml:space="preserve">The table below lists all </t>
    </r>
    <r>
      <rPr>
        <b/>
        <sz val="10"/>
        <rFont val="Arial"/>
        <family val="2"/>
      </rPr>
      <t xml:space="preserve">reasoned opinions </t>
    </r>
    <r>
      <rPr>
        <sz val="10"/>
        <rFont val="Arial"/>
        <family val="2"/>
      </rPr>
      <t xml:space="preserve">and </t>
    </r>
    <r>
      <rPr>
        <b/>
        <sz val="10"/>
        <rFont val="Arial"/>
        <family val="2"/>
      </rPr>
      <t xml:space="preserve">contributions </t>
    </r>
    <r>
      <rPr>
        <sz val="10"/>
        <rFont val="Arial"/>
        <family val="2"/>
      </rPr>
      <t>received from National Parliaments in 2011 in respect of draft legislative acts coming under the scope of Protocol 2 of the Lisbon Treaty. The draft legislative acts indicated with a COM reference are Commision proposals.  The draft legislative acts indicated with a CSL reference are Council proposals. 
The Committee on Legal Affairs, which is responsible for issues in relation to compliance with the principle of subsidiarity, has defined the two terms as follows:
"</t>
    </r>
    <r>
      <rPr>
        <u val="single"/>
        <sz val="10"/>
        <rFont val="Arial"/>
        <family val="2"/>
      </rPr>
      <t>Reasoned opinions</t>
    </r>
    <r>
      <rPr>
        <sz val="10"/>
        <rFont val="Arial"/>
        <family val="2"/>
      </rPr>
      <t>" are submissions which indicate the non-compliance of a draft legislative act with the principle of subsidiarity and have been communicated to the European Parliament within the eight-week deadline referred to in Article 6 of Protocol 2 of the Treaty of Lisbon.
"</t>
    </r>
    <r>
      <rPr>
        <u val="single"/>
        <sz val="10"/>
        <rFont val="Arial"/>
        <family val="2"/>
      </rPr>
      <t>Contributions</t>
    </r>
    <r>
      <rPr>
        <sz val="10"/>
        <rFont val="Arial"/>
        <family val="2"/>
      </rPr>
      <t xml:space="preserve">" indicate any other submission which does not fulfil the criteria listed above for a reasoned opinion. 
Pursuant to Rule 38a(3) of the Rules of Procedure, all reasoned opinions are referred to the Committee(s) responsible for the draft legislative act and forwarded for information to the Committee on Legal Affairs. Contributions are solely referred to the  Committee(s) responsible for the draft legislative act (Rule 130(4) of the Rules of Procedure).
</t>
    </r>
    <r>
      <rPr>
        <b/>
        <sz val="9"/>
        <rFont val="Arial"/>
        <family val="2"/>
      </rPr>
      <t xml:space="preserve">
</t>
    </r>
  </si>
  <si>
    <t>TABLES FOR CHARTS - COM &amp; CSL 2011</t>
  </si>
  <si>
    <t>REASONED OPINIONS by COMMITTEES AND CHAMBERS - COM&amp;CSL 2011</t>
  </si>
  <si>
    <t>CONTRIBUTIONS by COMMITTEES AND CHAMBERS  - COM &amp; CSL 2011</t>
  </si>
  <si>
    <t>Nr of draft EU legislative acts and NPs' submissions according to the Committee -COM &amp; CSL 2011</t>
  </si>
  <si>
    <t xml:space="preserve">REASONED OPINIONS by CHAMBERS - COM&amp;CSL 2011 </t>
  </si>
  <si>
    <t>Proposal for a Diretive of the European Parliament and of the Council on the harmonisation of the laws of the Member States relating to equipment and protective systems intended for use in potentially explosive atmospheres</t>
  </si>
  <si>
    <t>COD/2011/0356</t>
  </si>
  <si>
    <t>Proposal for a Directive of the European Parliament and of the Council on the harmonisation of the laws of Member States relating to the making available on the market of electrical equipment designed for use within certain voltage limits</t>
  </si>
  <si>
    <t>COD/2011/0357</t>
  </si>
  <si>
    <t>Proposal for a Directive of the European Parliament and of the Council amending Directive 2006/43/EC on statutory audits of annual accounts and consolidated accounts</t>
  </si>
  <si>
    <t>COD/2011/0389</t>
  </si>
  <si>
    <t>Proposal for a Regulation of the European Parliament and of the Council on specific requirements regarding statutory audit of public-interest entities</t>
  </si>
  <si>
    <t>SE, SK</t>
  </si>
  <si>
    <t>COD/2011/0359</t>
  </si>
  <si>
    <t>Proposal for a Regulation of the European Parliament and of the Council on establishing the Creative Europe Programme</t>
  </si>
  <si>
    <t>PT, DE2, IT2</t>
  </si>
  <si>
    <t>COD/2011/0370</t>
  </si>
  <si>
    <t>Proposal for a Regulation of the European Parliament and of the Council establishing "ERASMUS FOR ALL" The Union Programme for Education, Training, Youth and Sport</t>
  </si>
  <si>
    <t>COD/2011/0371</t>
  </si>
  <si>
    <t>Proposal for a Regulation of the European Parliament and of the Council on a mechanism for monitoring and reporting greenhouse gas emissions and for reporting other information at national and Union level relevant to climate change</t>
  </si>
  <si>
    <t>COD/2011/0372</t>
  </si>
  <si>
    <t>Proposal for a Directive of the European Parliament and of the Council on alternative dispute resolution for consumer disputes and amending Regulation (EC) No 2006/2004 and Directive 2009/22/EC (Directive on consumer ADR)</t>
  </si>
  <si>
    <t>DE2, NL2</t>
  </si>
  <si>
    <t>PT, BG</t>
  </si>
  <si>
    <t>COD/2011/0373</t>
  </si>
  <si>
    <t>Proposal for a Regulation of the European Parliament and of the Council on online dispute resolution for consumer disputes (Regulation on consumer ODR)</t>
  </si>
  <si>
    <t>PT, DE2</t>
  </si>
  <si>
    <t>COD/2011/0374</t>
  </si>
  <si>
    <t>Proposal for a Regulation of the European Parliament and of the Council on the European Maritime and Fisheries Fund [repealing Council Regulation (EC) No 1198/2006 and Council Regulation(EC) No 861/2006 and Council Regulation No XXX/2011 on integrated maritime policy</t>
  </si>
  <si>
    <t>COD/2011/0380</t>
  </si>
  <si>
    <t>Proposal for a Regulation of the European Parliament and of the Council establishing Horizon 2020 - The Framework Programme for Research and Innovation (2014-2020)</t>
  </si>
  <si>
    <t>COD/2011/0401</t>
  </si>
  <si>
    <t>05499/11</t>
  </si>
  <si>
    <t>Document Reference CSL(2011)</t>
  </si>
  <si>
    <t>Proposal for a Regulation of the European Parliament and of the Council laying down the rules for the participation and dissemination in 'Horizon 2020 – the Framework Programme for Research and Innovation (2014-2020)'</t>
  </si>
  <si>
    <t>COD/2011/0399</t>
  </si>
  <si>
    <t>Proposal for a Council Decision establishing the Specific Programme implementing Horizon 2020 – The Framework Programme for Research and Innovation (2014-2020)</t>
  </si>
  <si>
    <t>CNS/2011/0402</t>
  </si>
  <si>
    <t>Proposal for a Regulation of the European Parliament and of the Council on the implementation and exploitation of European satellite navigation systems</t>
  </si>
  <si>
    <t>COD/2011/0392</t>
  </si>
  <si>
    <t>Proposal for a Regulation of the European Parliament and of the Council amending Regulation (EC) No 294/2008 establishing the European Institute of Innovation and Technology</t>
  </si>
  <si>
    <t>PT, DE2, IT2, CZ2</t>
  </si>
  <si>
    <t>COD/2011/0384</t>
  </si>
  <si>
    <t>Proposal for a Regulation of the European Parliament and of the Council on the strengthening of economic and budgetary surveillance of Member States experiencing or threatened with serious difficulties with respect to their financial stability in the euro area</t>
  </si>
  <si>
    <t>COD/2011/0385</t>
  </si>
  <si>
    <t>Proposal for a Regulation of the European Parliament and of the Council on common provisions for monitoring and assessing draft budgetary plans and ensuring the correction of excessive deficit of the Member States in the euro area</t>
  </si>
  <si>
    <t>SE, FR2</t>
  </si>
  <si>
    <t>COD/2011/0386</t>
  </si>
  <si>
    <t>Proposal for a Decision of the European Parliament and of the Council on the Strategic Innovation Agenda of the European Institute of Innovation and Technology (EIT): the contribution of the EIT to a more innovative Europe</t>
  </si>
  <si>
    <t>COD/2011/0387</t>
  </si>
  <si>
    <t>Proposal for a Regulation of the European Parliament and of the Council on groundhandling services at Union airports and repealing Council Directive 96/67/EC</t>
  </si>
  <si>
    <t>PT, DE2, EL, RO1</t>
  </si>
  <si>
    <t>COD/2011/0397</t>
  </si>
  <si>
    <t>Proposal for a Regulation of the European Parliament and of the Council on common rules for the allocation of slots at European Union airports (Recast)</t>
  </si>
  <si>
    <t>PT, EL, RO1</t>
  </si>
  <si>
    <t>COD/2011/0391</t>
  </si>
  <si>
    <t>Proposal for a Regulation of the European Parliament and of the Council on the establishment of rules and procedures with regard to the introduction of noise-related operating restrictions at Union airports within a Balanced Approach and repealing Directive 2002/30/EC of the European Parliament and of the Council</t>
  </si>
  <si>
    <t>FR2,NL1, DE2</t>
  </si>
  <si>
    <t>PT, AT2, RO1</t>
  </si>
  <si>
    <t>COD/2011/0398</t>
  </si>
  <si>
    <t>Proposal for a Regulation of the European Parliament and of the Council establishing a Programme for the Competitiveness of Enterprises and small and medium-sized enterprises (2014 - 2020)</t>
  </si>
  <si>
    <t>PT, IE</t>
  </si>
  <si>
    <t>COD/2011/0394</t>
  </si>
  <si>
    <t>Proposal for a Regulation of the European Parliament and of the Council on the Instrument for Pre-accession Assistance (IPA II)</t>
  </si>
  <si>
    <t>COD/2011/0404</t>
  </si>
  <si>
    <t>Proposal for a Regulation of the European Parliament and of the Council establishing a European Neighbourhood Instrument</t>
  </si>
  <si>
    <t>COD/2011/0405</t>
  </si>
  <si>
    <t>Proposal for a Regulation of the European Parliament and of the Council establishing a financing instrument for development cooperation</t>
  </si>
  <si>
    <t>COD/2011/0406</t>
  </si>
  <si>
    <t>Proposal for a Regulation of the European Parliament and of the Council establishing common rules and procedures for the implementation of the Union's instruments for external action</t>
  </si>
  <si>
    <t>16/02/2012</t>
  </si>
  <si>
    <t>COD/2011/0415</t>
  </si>
  <si>
    <t>Proposal for a Regulation of the European Parliament and of the Council establishing a Partnership Instrument for cooperation with third countries</t>
  </si>
  <si>
    <t>COD/2011/0411</t>
  </si>
  <si>
    <t>Proposal for a Regulation of the European Parliament and of the Council establishing a financing instrument for the promotion of democracy and human rights worldwide</t>
  </si>
  <si>
    <t>COD/2011/0412</t>
  </si>
  <si>
    <t>Proposal for a Regulation of the European Parliament and of the Council establishing an Instrument for Stability</t>
  </si>
  <si>
    <t>COD/2011/0413</t>
  </si>
  <si>
    <t>Proposal for a Regulation of the European Parliament and of the Council on the sound level of motor vehicles</t>
  </si>
  <si>
    <t>COD/2011/0409</t>
  </si>
  <si>
    <t>Proposal for a Regulation of the European Parliament and of the Council amending Council Regulation (EC) No 1217/2009 setting up a network for the collection of accountancy data on the incomes and business operation of agricultural holdings in the European Community</t>
  </si>
  <si>
    <t>COD/2011/0416</t>
  </si>
  <si>
    <t>Proposal for a Regulation of the European Parliament and of the Council on European Venture Capital Funds</t>
  </si>
  <si>
    <t>COD/2011/0417</t>
  </si>
  <si>
    <t>Proposal for a Regulation of the European Parliament and of the Council on European Social Entrepreneurship Funds</t>
  </si>
  <si>
    <t>COD/2011/0418</t>
  </si>
  <si>
    <t>Proposal for a Decision of the European Parliament and of the Council on serious cross-border threats to health</t>
  </si>
  <si>
    <t>IT2, DE2, PT, BG</t>
  </si>
  <si>
    <t>COD/2011/0421</t>
  </si>
  <si>
    <t>Proposal for a Regulation of the European Parliament and of the Council: Establishing the European Border Surveillance System (EUROSUR)</t>
  </si>
  <si>
    <t>COD/2011/0427</t>
  </si>
  <si>
    <t>Proposal for a Regulation of the European Parliament and of the Council on the establishment of a Programme for the Environment and Climate Action (LIFE)</t>
  </si>
  <si>
    <t>DE2, PT, CZ2</t>
  </si>
  <si>
    <t>COD/2011/0428</t>
  </si>
  <si>
    <t>Proposal for a Directive of the European Parliament and of the Council amending Directives 2000/60/EC and 2008/105/EC as regards priority substances in the field of water policy</t>
  </si>
  <si>
    <t>COD/2011/0429</t>
  </si>
  <si>
    <t>Proposal for a Directive of the European Parliament and of the Council Amending Directive 2003/98/EC on re-use of public sector information</t>
  </si>
  <si>
    <t>IT2, PT, DE2</t>
  </si>
  <si>
    <t>COD/2011/0430</t>
  </si>
  <si>
    <t>Proposal for a Council Decision establishing a Multiannual Framework for the European Union Agency for Fundamental Rights for 2013-2017</t>
  </si>
  <si>
    <t>CZ2, IT2</t>
  </si>
  <si>
    <t>APP/2011/0431</t>
  </si>
  <si>
    <t>Proposal for a Council Directive on consular protection for citizens of the Union abroad</t>
  </si>
  <si>
    <t>CNS/2011/0432</t>
  </si>
  <si>
    <r>
      <t>LU, PT, RO2, BG, IT2, DE2, EE,</t>
    </r>
    <r>
      <rPr>
        <b/>
        <sz val="10"/>
        <color indexed="8"/>
        <rFont val="Times New Roman"/>
        <family val="1"/>
      </rPr>
      <t xml:space="preserve"> </t>
    </r>
    <r>
      <rPr>
        <sz val="10"/>
        <color indexed="8"/>
        <rFont val="Times New Roman"/>
        <family val="1"/>
      </rPr>
      <t>IE*</t>
    </r>
    <r>
      <rPr>
        <b/>
        <sz val="10"/>
        <color indexed="8"/>
        <rFont val="Times New Roman"/>
        <family val="1"/>
      </rPr>
      <t>*</t>
    </r>
    <r>
      <rPr>
        <sz val="10"/>
        <rFont val="Times New Roman"/>
        <family val="1"/>
      </rPr>
      <t>, UK2, IT1</t>
    </r>
  </si>
  <si>
    <r>
      <t xml:space="preserve">Proposal for a Regulation of the European Parliament and of the Council laying down common provisions on the European Regional Development Fund, the European Social Fund, the Cohesion Fund, the European Agricultural Fund for Rural Development and the European Maritime and Fisheries Fund covered by the Common Strategic Framework and laying down general provisions on the European Regional Development Fund, the European Social Fund and the Cohesion Fund and repealing Regulation (EC) No 1083/2006 </t>
    </r>
    <r>
      <rPr>
        <i/>
        <sz val="10"/>
        <color indexed="8"/>
        <rFont val="Times New Roman"/>
        <family val="1"/>
      </rPr>
      <t>This proposal was  amended by proposal COM(2012)496,  adopted by the Commission on  11/09/2012. No "delai" letter (art. 6 deadline) was issued</t>
    </r>
  </si>
  <si>
    <r>
      <t xml:space="preserve">RO2, PT, DE2, BG, CZ2, IT2, CY, IE, IT1, </t>
    </r>
    <r>
      <rPr>
        <sz val="10"/>
        <color indexed="8"/>
        <rFont val="Times New Roman"/>
        <family val="1"/>
      </rPr>
      <t>UK2*, RO1*</t>
    </r>
  </si>
  <si>
    <r>
      <t xml:space="preserve">PT, DE2, BG, CZ2, IT2, CY, IE, IT1, </t>
    </r>
    <r>
      <rPr>
        <sz val="10"/>
        <color indexed="8"/>
        <rFont val="Times New Roman"/>
        <family val="1"/>
      </rPr>
      <t>UK2*, RO1*</t>
    </r>
  </si>
  <si>
    <r>
      <t xml:space="preserve">LT, PT, DE2, BG, CZ2, IT2, IE, IT1, </t>
    </r>
    <r>
      <rPr>
        <sz val="10"/>
        <color indexed="8"/>
        <rFont val="Times New Roman"/>
        <family val="1"/>
      </rPr>
      <t>RO1*</t>
    </r>
  </si>
  <si>
    <r>
      <t xml:space="preserve">PT, DE2, BG, IT2, IT1, </t>
    </r>
    <r>
      <rPr>
        <sz val="10"/>
        <color indexed="8"/>
        <rFont val="Times New Roman"/>
        <family val="1"/>
      </rPr>
      <t>RO1*</t>
    </r>
  </si>
  <si>
    <r>
      <t xml:space="preserve">Proposal for a Regulation of the European Parliament and of the Council establishing an action programme for customs and taxation in the European Union for the period 2014-2020 (FISCUS) and repealing Decisions N°1482/2007/EC and N°624/2007/EC
</t>
    </r>
    <r>
      <rPr>
        <i/>
        <sz val="10"/>
        <color indexed="8"/>
        <rFont val="Times New Roman"/>
        <family val="1"/>
      </rPr>
      <t>This proposal was amended by</t>
    </r>
    <r>
      <rPr>
        <sz val="10"/>
        <color indexed="8"/>
        <rFont val="Times New Roman"/>
        <family val="1"/>
      </rPr>
      <t xml:space="preserve"> </t>
    </r>
    <r>
      <rPr>
        <i/>
        <sz val="10"/>
        <color indexed="8"/>
        <rFont val="Times New Roman"/>
        <family val="1"/>
      </rPr>
      <t>two proposals, COM(2012)464 and COM(2012)465, adopted by the Commission on 29/08/2012. No "délai" letter (art. 6 deadline) was issued</t>
    </r>
  </si>
  <si>
    <r>
      <t xml:space="preserve">PT, IT2, DE2, CZ2, </t>
    </r>
    <r>
      <rPr>
        <sz val="10"/>
        <color indexed="8"/>
        <rFont val="Times New Roman"/>
        <family val="1"/>
      </rPr>
      <t>UK2</t>
    </r>
  </si>
  <si>
    <r>
      <t xml:space="preserve">DE2, PT, LU, </t>
    </r>
    <r>
      <rPr>
        <sz val="10"/>
        <color indexed="8"/>
        <rFont val="Times New Roman"/>
        <family val="1"/>
      </rPr>
      <t>RO1</t>
    </r>
  </si>
  <si>
    <r>
      <t xml:space="preserve">PT, DE2, CZ2, IT1, </t>
    </r>
    <r>
      <rPr>
        <sz val="10"/>
        <color indexed="8"/>
        <rFont val="Times New Roman"/>
        <family val="1"/>
      </rPr>
      <t>IT2</t>
    </r>
  </si>
  <si>
    <r>
      <t>BE1, PT, DE2, CZ2, IT1,</t>
    </r>
    <r>
      <rPr>
        <b/>
        <sz val="10"/>
        <color indexed="10"/>
        <rFont val="Times New Roman"/>
        <family val="1"/>
      </rPr>
      <t xml:space="preserve"> </t>
    </r>
    <r>
      <rPr>
        <sz val="10"/>
        <color indexed="8"/>
        <rFont val="Times New Roman"/>
        <family val="1"/>
      </rPr>
      <t>IT2</t>
    </r>
  </si>
  <si>
    <t>PT, PL2, CZ2, AT2, IT1**, IT2, DE2**</t>
  </si>
  <si>
    <t>Proposal for a Directive of the European Parliament and of the Council Iamending Directive 2005/36/EC on the recognition of professional qualifications and Regulation on administrative cooperation through the Internal Market Information System</t>
  </si>
  <si>
    <t>COD/2011/0435</t>
  </si>
  <si>
    <r>
      <t xml:space="preserve">RO2, PT, DE2, LU, BG, CZ2, PL2, IT2, CY, IE, IT1, </t>
    </r>
    <r>
      <rPr>
        <sz val="10"/>
        <color indexed="8"/>
        <rFont val="Times New Roman"/>
        <family val="1"/>
      </rPr>
      <t>UK2*, RO1*</t>
    </r>
  </si>
  <si>
    <t>RO2, PT, DE2, LU, BG, CZ2, IT2, CY, IE, IT1, UK2*, RO1*</t>
  </si>
  <si>
    <t>DE2**, PT, BE1, RO1, CZ2, BG, IT2</t>
  </si>
  <si>
    <t>PT,BE1, CZ2, IE</t>
  </si>
  <si>
    <t>PT, BE1, CZ2, IE</t>
  </si>
  <si>
    <t>Proposal for a Council Regulation establishing for the period 2014-2020 the programme "Europe for Citizens"</t>
  </si>
  <si>
    <t>APP/2011/0436</t>
  </si>
  <si>
    <t>Proposal for a Directive of the European Parliament and of the Council on procurement by entities operating in the water, energy, transport and postal services sectors</t>
  </si>
  <si>
    <t>SE, UK1</t>
  </si>
  <si>
    <t>COD/2011/0439</t>
  </si>
  <si>
    <t>Proposal for a Directive of the European Parliament and of the Council on public procurement</t>
  </si>
  <si>
    <t>COD/2011/0438</t>
  </si>
  <si>
    <t>Proposal for a Directive of the European Parliament and of the Council on the award of concession contracts</t>
  </si>
  <si>
    <t>AT2, DE2, ES</t>
  </si>
  <si>
    <t>COD/2011/0437</t>
  </si>
  <si>
    <t>Proposal for a Regulation of the European Parliament and of the Council on European statistics on demography</t>
  </si>
  <si>
    <t>COD/2011/0440</t>
  </si>
  <si>
    <t>Proposal for a Regulation of the European Parliament and of the Council on the Hercule III programme to promote activities in the field of the protection of the European Union's financial interests</t>
  </si>
  <si>
    <t>COD/2011/0454</t>
  </si>
  <si>
    <t>Proposal for a Decision of the European Parliament and of the Council providing macro-financial assistance to the Kyrgyz Republic</t>
  </si>
  <si>
    <t>COD/2011/0458</t>
  </si>
  <si>
    <t>Proposal for a Regulation of the European Parliament and of the Council on the European statistical programme 2013-2017</t>
  </si>
  <si>
    <t>COD/2011/0459</t>
  </si>
  <si>
    <t>Decision of the European Parliament and of the Council on a Union Civil Protection Mechanism</t>
  </si>
  <si>
    <t>DE2, IT2, BG, PT, AT2</t>
  </si>
  <si>
    <t>COD/2011/0461</t>
  </si>
  <si>
    <t xml:space="preserve">Committee responsible
</t>
  </si>
  <si>
    <t>Deadline ¹
Art.6 (IPEX)</t>
  </si>
  <si>
    <t xml:space="preserve">Reasoned Opinions ²   </t>
  </si>
  <si>
    <t>Contributions ³</t>
  </si>
  <si>
    <t xml:space="preserve">Proposal for a directive of the European Parliament and of the Council amending Directive 2000/75/EC as regards vaccination against bluetongue.
</t>
  </si>
  <si>
    <t>LU, PT, IT2,DE2, UK2, IT1</t>
  </si>
  <si>
    <t>PT, BG, DE2, RO1, DK*, IT 1,  IT2, IE</t>
  </si>
  <si>
    <t>IE, PT, IT2, DE2, CZ2, RO1, IT1</t>
  </si>
  <si>
    <t>PT, CZ2, RO1, IT2, BG</t>
  </si>
  <si>
    <t>DE2, IT2, CZ2, PT</t>
  </si>
  <si>
    <t>PT, DE2, LU, IT2, CZ2, AT1, AT2</t>
  </si>
  <si>
    <t>PT, IT2, CZ2</t>
  </si>
  <si>
    <t>IT2, PT, IT1</t>
  </si>
  <si>
    <t>PT, AT2, PL2, ES, BG</t>
  </si>
  <si>
    <r>
      <t xml:space="preserve">Proposal for a Regulation of the European Parliament and of the Council on insider dealing and market manipulation (market abuse)
</t>
    </r>
    <r>
      <rPr>
        <i/>
        <sz val="10"/>
        <color indexed="8"/>
        <rFont val="Times New Roman"/>
        <family val="1"/>
      </rPr>
      <t xml:space="preserve"> This proposal was amended by proposal COM(2012)421, adopted by the Commission on  25/07/2012. No "delai" letter (art. 6 deadline) was issued</t>
    </r>
  </si>
  <si>
    <r>
      <t xml:space="preserve">Proposal for a Directive of the European Parliament and of the Council on criminal sanctions for insider dealing and market manipulation
</t>
    </r>
    <r>
      <rPr>
        <i/>
        <sz val="10"/>
        <color indexed="8"/>
        <rFont val="Times New Roman"/>
        <family val="1"/>
      </rPr>
      <t>This proposal was amended by proposal COM(2012)420, adopted by the Commission on 25/07/2012. No "delai" letter (art. 6 deadline)was issued</t>
    </r>
  </si>
  <si>
    <r>
      <t>NOTES:</t>
    </r>
    <r>
      <rPr>
        <sz val="10"/>
        <rFont val="Arial"/>
        <family val="2"/>
      </rPr>
      <t xml:space="preserve">
- Dates in bold indicate that the 8 week deadline is still open.
- The figure "2" next the acronym of a Member State indicates a submission by a second Chamber (Senate, House of Lords, etc).
- An asterisk (*) next to the acronym of a Member State indicates that the submission was communicated to the European Parliament only by the   European Commission and not by the  National Parliament. 
- Two asterisks (**) next to the acronym of a Member State indicate that this Chamber has sent two submissions in respect of the same draft legislative act.
- The proposals which went through plenary are highlighted in grey</t>
    </r>
  </si>
  <si>
    <t>LIBE FEMM</t>
  </si>
  <si>
    <t>Nr of submissions</t>
  </si>
  <si>
    <t>EL</t>
  </si>
  <si>
    <t>Nr of proposals and NPs' submissions according to the Committee</t>
  </si>
  <si>
    <t>LIBE</t>
  </si>
  <si>
    <t>TRAN</t>
  </si>
  <si>
    <t>CULT</t>
  </si>
  <si>
    <t>DEVE</t>
  </si>
  <si>
    <t>ENVI</t>
  </si>
  <si>
    <t>PECH</t>
  </si>
  <si>
    <t>JURI</t>
  </si>
  <si>
    <t>FR2</t>
  </si>
  <si>
    <t>AT2</t>
  </si>
  <si>
    <t>PL2</t>
  </si>
  <si>
    <t>AGRI</t>
  </si>
  <si>
    <t>IT2</t>
  </si>
  <si>
    <t>INTA</t>
  </si>
  <si>
    <t>PT</t>
  </si>
  <si>
    <t>ECON</t>
  </si>
  <si>
    <t>ITRE</t>
  </si>
  <si>
    <t>REGI</t>
  </si>
  <si>
    <t>IMCO</t>
  </si>
  <si>
    <t>EMPL</t>
  </si>
  <si>
    <t>LU</t>
  </si>
  <si>
    <t xml:space="preserve">REGI </t>
  </si>
  <si>
    <t>Directorate General for the Presidency</t>
  </si>
  <si>
    <t>AFET</t>
  </si>
  <si>
    <t>PL1</t>
  </si>
  <si>
    <t>CONT</t>
  </si>
  <si>
    <t>Nr of proposals</t>
  </si>
  <si>
    <t>Nr of contributions</t>
  </si>
  <si>
    <t>Nr of reasoned opinions</t>
  </si>
  <si>
    <t>House</t>
  </si>
  <si>
    <t>RO2</t>
  </si>
  <si>
    <t>CZ2</t>
  </si>
  <si>
    <t>SE</t>
  </si>
  <si>
    <t>AT1</t>
  </si>
  <si>
    <t>NL1</t>
  </si>
  <si>
    <t>IT1</t>
  </si>
  <si>
    <t>BG</t>
  </si>
  <si>
    <t>LT</t>
  </si>
  <si>
    <t>DE2</t>
  </si>
  <si>
    <t>NL2</t>
  </si>
  <si>
    <t>BUDG</t>
  </si>
  <si>
    <t>DK</t>
  </si>
  <si>
    <t>UK2</t>
  </si>
  <si>
    <t>UK1</t>
  </si>
  <si>
    <t>RO1</t>
  </si>
  <si>
    <t>CZ1</t>
  </si>
  <si>
    <t>DE1</t>
  </si>
  <si>
    <t>FI</t>
  </si>
  <si>
    <t>BE1</t>
  </si>
  <si>
    <t>LV</t>
  </si>
  <si>
    <t>BE2</t>
  </si>
  <si>
    <t>CY</t>
  </si>
  <si>
    <t>EE</t>
  </si>
  <si>
    <t>FR1</t>
  </si>
  <si>
    <t>HU</t>
  </si>
  <si>
    <t>IE1</t>
  </si>
  <si>
    <t>IE2</t>
  </si>
  <si>
    <t>MT</t>
  </si>
  <si>
    <t>SI2</t>
  </si>
  <si>
    <t>SK</t>
  </si>
  <si>
    <t xml:space="preserve"> </t>
  </si>
  <si>
    <t xml:space="preserve">ES </t>
  </si>
  <si>
    <t>Directorate for Relations with National Parliaments - Leguslative Dialogue Unit</t>
  </si>
  <si>
    <t>EP Committee responsible</t>
  </si>
  <si>
    <t>IE</t>
  </si>
  <si>
    <t xml:space="preserve">  </t>
  </si>
  <si>
    <t>AFCO</t>
  </si>
  <si>
    <t>Directorate for Relations with National Parliaments - Legislative Dialogue Unit</t>
  </si>
  <si>
    <t>SI1</t>
  </si>
  <si>
    <t>Nr of draft EU leg.acts</t>
  </si>
  <si>
    <t>Contributions</t>
  </si>
  <si>
    <t>Reasoned opinions</t>
  </si>
  <si>
    <t>ES</t>
  </si>
  <si>
    <t>Legislative Dialogue Unit</t>
  </si>
  <si>
    <t>Document Reference COM(2011)</t>
  </si>
  <si>
    <t>Title</t>
  </si>
  <si>
    <t>Committee responsible</t>
  </si>
  <si>
    <t>Deadline 
Art.6 (IPEX)</t>
  </si>
  <si>
    <t xml:space="preserve">Reasoned Opinions    </t>
  </si>
  <si>
    <t xml:space="preserve">Contributions </t>
  </si>
  <si>
    <t>OEIL</t>
  </si>
  <si>
    <t xml:space="preserve">IPEX </t>
  </si>
  <si>
    <t>EP reference</t>
  </si>
  <si>
    <t xml:space="preserve">Proposal for a Directive of the European Parliament and of the Council amending Directive 2000/25/EC as regards the application of emission stages to narrow-track tractors.
</t>
  </si>
  <si>
    <t>PT, RO2, IT2</t>
  </si>
  <si>
    <t>IPEX</t>
  </si>
  <si>
    <t xml:space="preserve">COD/2011/0002 </t>
  </si>
  <si>
    <t xml:space="preserve">Proposal for a Directive of the European Parliament and of the Council amending Directives 2003/71/EC and 2009/138/EC in respect of the powers of the European Insurance and Occupational Pensions Authority and the European Securities and Markets Authority.
</t>
  </si>
  <si>
    <t>PT, IT2</t>
  </si>
  <si>
    <t xml:space="preserve">COD/2011/0006 </t>
  </si>
  <si>
    <t xml:space="preserve">Proposal for a Directive of the European Parliament and of the Council on the use of Passenger Name Record data for the prevention, detection, investigation and prosecution of terrorist offences and serious crime.
</t>
  </si>
  <si>
    <t>DE2, BG, IT2, RO2, AT1, PT, CZ2, NL2*</t>
  </si>
  <si>
    <t xml:space="preserve">COD/2011/0023 </t>
  </si>
  <si>
    <t>PT, IT2, RO1, UK2*</t>
  </si>
  <si>
    <t>PT, DE2, IT2, RO1, UK2*</t>
  </si>
  <si>
    <t>Proposal for a Directive of the European Parliament and of the Council amending Directives 89/666/EEC, 2005/56/EC and 2009/101/EC as regards the interconnection of central, commercial and companies registers.</t>
  </si>
  <si>
    <t>PT,  IT2, RO2, PL1</t>
  </si>
  <si>
    <t xml:space="preserve">COD/2011/0038 </t>
  </si>
  <si>
    <t xml:space="preserve">Proposal for a Regulation of the European Parliament and of the Council amending Regulation (EC) No 562/2006 of the European Parliament and of the Council establishing a Community Code on the rules governing the movement of persons across borders (Schengen Borders Code) and the Convention implementing the Schengen Agreement.
</t>
  </si>
  <si>
    <t>IT2, PT, BG, IT1</t>
  </si>
  <si>
    <t xml:space="preserve">COD/2011/0051 </t>
  </si>
  <si>
    <t>Proposal for a Council Directive on a Common Consolidated Corporate Tax Base (CCCTB).</t>
  </si>
  <si>
    <t>NL1, SE, BG
UK1, RO1, PL1, IE1, SK, MT</t>
  </si>
  <si>
    <t>PT, IT1, LU, BE1, DK,CZ2, IT2</t>
  </si>
  <si>
    <t xml:space="preserve">CNS/2011/0058 </t>
  </si>
  <si>
    <t xml:space="preserve">Proposal for a Council Regulation on jurisdiction, applicable law and the recognition and enforcement of decisions in matters of matrimonial property regimes.
</t>
  </si>
  <si>
    <t>BG, PT,RO2, RO1, AT1</t>
  </si>
  <si>
    <t xml:space="preserve">CNS/2011/0059 </t>
  </si>
  <si>
    <t xml:space="preserve">Proposal for a Council Regulation on jurisdiction, applicable law and the recognition and enforcement of decisions regarding the property consequences of registered partnerships.
</t>
  </si>
  <si>
    <t xml:space="preserve">CNS/2011/0060 </t>
  </si>
  <si>
    <t xml:space="preserve">Amended Proposal for a Regulation of the European Parliament and of the Council amending Regulation (EC) No 1073/1999 concerning investigations conducted by the European Anti-fraud Office (OLAF) and repealing Regulation (EURATOM) No 1074/1999.
</t>
  </si>
  <si>
    <t xml:space="preserve">COD/2006/0084 </t>
  </si>
  <si>
    <t xml:space="preserve">Proposal for a Regulation of the European Parliament and of the Council amending Regulation (EC) No 1049/2001 regarding public access to European Parliament, Council and Commission documents.
</t>
  </si>
  <si>
    <t>IT2, PT, RO1</t>
  </si>
  <si>
    <t xml:space="preserve">COD/2008/0090 </t>
  </si>
  <si>
    <t xml:space="preserve">Proposal for a Directive of the European Parliament and of the Council on credit agreements relating to residential property.
</t>
  </si>
  <si>
    <t>BG, PT, RO1, DE2, AT1, IT2</t>
  </si>
  <si>
    <t xml:space="preserve">COD/2011/0062 </t>
  </si>
  <si>
    <t xml:space="preserve">Proposal for a Council Directive amending Directive 2003/96/EC restructuring the Community framework for the taxation of energy products and electricity.
</t>
  </si>
  <si>
    <t>BG, ES</t>
  </si>
  <si>
    <t>PT, PL1,UK1, IT2, FR1, RO1, LU, CZ2</t>
  </si>
  <si>
    <t xml:space="preserve">CNS/2011/0092 </t>
  </si>
  <si>
    <t xml:space="preserve">Proposal for a Regulation of the European Parliament and of the Council implementing enhanced cooperation in the area of the creation of unitary patent protection.
</t>
  </si>
  <si>
    <t>ES, IT1</t>
  </si>
  <si>
    <t xml:space="preserve">COD/2011/0093 </t>
  </si>
  <si>
    <t xml:space="preserve">Proposal for a Council Regulation implementing enhanced cooperation in the area of the creation of unitary patent protection with regard to the applicable translation arrangements.
</t>
  </si>
  <si>
    <t xml:space="preserve">CNS/2011/0094 </t>
  </si>
  <si>
    <t xml:space="preserve">Proposal for a Regulation of the European Parliament and of the Council concerning the export and import of dangerous chemicals (recast).
</t>
  </si>
  <si>
    <t xml:space="preserve">COD/2011/0105 </t>
  </si>
  <si>
    <t xml:space="preserve">Proposal for a directive of the European Parliament and of the Council establishing minimum standards on the rights, support and protection of victims of crime.
</t>
  </si>
  <si>
    <t>RO2,  IT1, RO1, BG, CZ2</t>
  </si>
  <si>
    <t xml:space="preserve">COD/2011/0129 </t>
  </si>
  <si>
    <t xml:space="preserve">Proposal for a regulation of the European Parliament and of the Council on mutual recognition of protection measures in civil matters.
</t>
  </si>
  <si>
    <t xml:space="preserve">COD/2011/0130 </t>
  </si>
  <si>
    <t xml:space="preserve">Proposal for a Regulation of the European Parliament and of the Council on entrusting the Office for Harmonisation in the Internal Market (Trade Marks and Designs) with certain tasks related to the protection of intellectual property rights, including the assembling of public and private sector representatives as a European Observatory on Counterfeiting and Piracy.
</t>
  </si>
  <si>
    <t>IT2, PT</t>
  </si>
  <si>
    <t xml:space="preserve">COD/2011/0135 </t>
  </si>
  <si>
    <t xml:space="preserve">Proposal for a Directive of the European Parliament and of the Council on certain permitted uses of orphan works.
</t>
  </si>
  <si>
    <t xml:space="preserve">COD/2011/0136 </t>
  </si>
  <si>
    <t>Proposal for a Regulation of the European Parliament and of the Council amending Council Regulation (EC) No 539/2001 listing the third countries whose nationals must be in possession of visas when crossing the external borders and those whose nationals are exempt from that requirement.</t>
  </si>
  <si>
    <t xml:space="preserve">COD/2011/0138 </t>
  </si>
  <si>
    <t>PL2, RO2, IT2, PL1</t>
  </si>
  <si>
    <t>Proposal for a Regulation of the European Parliament and of the Council on European Standardisation and amending Council Directives 89/686/EEC and 93/15/EEC and Directives 94/9/EC, 94/25/EC, 95/16/EC, 97/23/EC, 98/34/EC, 2004/22/EC, 2007/23/EC, 2009/105/EC and 2009/23/EC of the European Parliament and of the Council.</t>
  </si>
  <si>
    <t xml:space="preserve">COD/2011/0150 </t>
  </si>
  <si>
    <t>Proposal for a Directive of the European Parliament and of the Council on the right of access to a lawyer in criminal proceedings and on the right to communicate upon arrest.</t>
  </si>
  <si>
    <t>PT, BG, IT2</t>
  </si>
  <si>
    <t xml:space="preserve">COD/2011/0154 </t>
  </si>
  <si>
    <t>Proposal for a Regulation of the European Parliament and of the Council on European statistics on safety from crime.</t>
  </si>
  <si>
    <t xml:space="preserve">COD/2011/0146 </t>
  </si>
  <si>
    <t>Proposal for a Regulation of the European Parliament and of the Council amending Regulation (EC) No 1927/2006 establishing the European Globalisation Adjustment Fund.</t>
  </si>
  <si>
    <t xml:space="preserve">COD/2011/0147 </t>
  </si>
  <si>
    <t xml:space="preserve">Proposal for a Directive of the European Parliament and of the Council on the minimum health and safety requirements regarding the exposure of workers to the risks arising from physical agents (electromagnetic fields) (XXth individual Directive within the meaning of Article 16(1) of Directive 89/391/EEC).
</t>
  </si>
  <si>
    <t xml:space="preserve">COD/2011/0152 </t>
  </si>
  <si>
    <t xml:space="preserve">Proposal for a Regulation of the European Parliament and of the Council on food intended for infants and young children and on food for special medical purposes.
</t>
  </si>
  <si>
    <t xml:space="preserve">COD/2011/0156 </t>
  </si>
  <si>
    <t xml:space="preserve">Proposal for a Directive of the European Parliament and of the Council on energy efficiency and repealing Directives 2004/8/EC and 2006/32/EC.
</t>
  </si>
  <si>
    <t>FI, SE</t>
  </si>
  <si>
    <t>LU, AT2, PT, IT1, DE2, RO1, IT2, CZ2, IE</t>
  </si>
  <si>
    <t xml:space="preserve">COD/2011/0172 </t>
  </si>
  <si>
    <t xml:space="preserve">Proposal for a Regulation of the European Parliament and of the Council laying down general provisions for Macro-Financial Assistance to third countries.
</t>
  </si>
  <si>
    <t xml:space="preserve">COD/2011/0176 </t>
  </si>
  <si>
    <t xml:space="preserve">Proposal for a Regulation of the European Parliament and of the Council on roaming on public mobile communications networks within the Union.
</t>
  </si>
  <si>
    <t>PT, CZ2, IT2</t>
  </si>
  <si>
    <t>COD/2011/0187</t>
  </si>
  <si>
    <t>Proposal for a Regulation of the European Parliament and of the Council on the common organisation of the markets in fishery and aquaculture products</t>
  </si>
  <si>
    <t xml:space="preserve">COD/2011/0194 </t>
  </si>
  <si>
    <t xml:space="preserve">Proposal for a Regulation of the European Parliament and of the Council on the Common Fisheries Policy.
</t>
  </si>
  <si>
    <t xml:space="preserve">COD/2011/0195 </t>
  </si>
  <si>
    <t xml:space="preserve">Proposal for a Directive of the European Parliament and of the Council amending Directive 1999/32/EC as regards the sulphur content of marine fuels.
</t>
  </si>
  <si>
    <t xml:space="preserve">COD/2011/0190 </t>
  </si>
  <si>
    <t xml:space="preserve">Proposal for a Council Decision amending Decision 2002/546/EC as regards its period of application.
</t>
  </si>
  <si>
    <t xml:space="preserve">CNS/2011/0192 </t>
  </si>
  <si>
    <t>Proposal for a Regulation of the European Parliament and of the Council: Creating a European Account Preservation Order to facilitate cross-border debt recovery in civil and commercial matters</t>
  </si>
  <si>
    <t>DE2, PT, RO1</t>
  </si>
  <si>
    <t xml:space="preserve">COD/2011/0204 </t>
  </si>
  <si>
    <t xml:space="preserve">Proposal for a Regulation of the European Parliament and of the Council amending Council Regulation (EC) No 1085/2006 establishing an Instrument for Pre-Accession Assistance (IPA).
</t>
  </si>
  <si>
    <t xml:space="preserve">COD/2011/0193 </t>
  </si>
  <si>
    <t xml:space="preserve">Proposal for a Regulation of the European Parliament and of the Council amending Council Regulation (EEC) No 3821/85 on recording equipment in road transport and amending Regulation (EC) No 561/2006 of the European Parliament and the Council.
</t>
  </si>
  <si>
    <t xml:space="preserve">COD/2011/0196 </t>
  </si>
  <si>
    <t>UK1, FR2, SE</t>
  </si>
  <si>
    <t>COD/2011/0202</t>
  </si>
  <si>
    <t xml:space="preserve">Proposal for a Directive of the European Parliament and of the Council on the access to the activity of credit institutions and the prudential supervision of credit institutions and investment firms and amending Directive 2002/87/EC of the European Parliament and of the Council on the supplementary supervision of credit institutions, insurance undertakings and investment firms in a financial conglomerate.
</t>
  </si>
  <si>
    <t xml:space="preserve">COD/2011/0203 </t>
  </si>
  <si>
    <t>Proposal for a Directive of the European Parliament and of the Council on recreational craft and personal watercraft.</t>
  </si>
  <si>
    <t xml:space="preserve">COD/2011/0197 </t>
  </si>
  <si>
    <t xml:space="preserve">Proposal for a Regulation of the European Parliament and of the Council amending Regulation (EC) No 1931/2006 as regards the inclusion of the Kaliningrad area and certain Polish administrative districts in the eligible border area.
</t>
  </si>
  <si>
    <t>IEPX</t>
  </si>
  <si>
    <t xml:space="preserve">COD/2011/0199 </t>
  </si>
  <si>
    <t xml:space="preserve">Proposal for a Regulation of the European Parliament and of the Council amending Council Regulation (EC) No 1698/2005 as regards certain provisions relating to financial management for certain Members States experiencing or threatened with serious difficulties with respect to their financial stability.
</t>
  </si>
  <si>
    <t xml:space="preserve">COD/2011/0209 </t>
  </si>
  <si>
    <t xml:space="preserve">COD/2011/0211 </t>
  </si>
  <si>
    <t xml:space="preserve">Proposal for a Regulation of the European Parliament and of the Council amending Council Regulation (EC) No 1083/2006 as regards repayable assistance and financial engineering.
</t>
  </si>
  <si>
    <t xml:space="preserve">COD/2011/0210 </t>
  </si>
  <si>
    <t xml:space="preserve">Proposal for a Regulation of the European Parliament and of the Council amending Council Regulation (EC) No 1198/2006 on the European Fisheries Fund, as regards certain provisions relating to financial management for certain Members States experiencing or threatened with serious difficulties with respect to their financial stability.
</t>
  </si>
  <si>
    <t xml:space="preserve">COD/2011/0212 </t>
  </si>
  <si>
    <t xml:space="preserve">Proposal for a Decision of the European Parliament and of the Council on the European Year of Citizens (2013).
</t>
  </si>
  <si>
    <t xml:space="preserve">COD/2011/0217 </t>
  </si>
  <si>
    <t>Proposal for a Regulation of the European Parliament and of the Council on administrative cooperation through the Internal Market Information System (‘the IMI Regulation’).</t>
  </si>
  <si>
    <t xml:space="preserve">COD/2011/0226 </t>
  </si>
  <si>
    <t xml:space="preserve">Proposal for a Regulation of the European Parliament and of the Council amending Regulation (EC) No 1760/2000 as regards electronic identification of bovine animals and deleting the provisions on voluntary beef labelling.
</t>
  </si>
  <si>
    <t xml:space="preserve">COD/2011/0229 </t>
  </si>
  <si>
    <t xml:space="preserve">Proposal for a Regulation of the European Parliament and of the Council on the definition, description, presentation, labelling and the protection of geographical indications of aromatised wine products.
</t>
  </si>
  <si>
    <t>PT, RO1, IT2</t>
  </si>
  <si>
    <t xml:space="preserve">COD/2011/0231 </t>
  </si>
  <si>
    <t>Proposal for a Decision of the European Parliament and of the Council setting up an information exchange mechanism with regard to intergovernmental agreements between Member States and third countries in the field of energy.</t>
  </si>
  <si>
    <t>PT, LU, RO1</t>
  </si>
  <si>
    <t xml:space="preserve">COD/2011/0238 </t>
  </si>
  <si>
    <t xml:space="preserve">Proposal for a Directive of the European Parliament and of the Council amending Directive 2008/106/EC of the European Parliament and of the Council on the minimum level of training of seafarers.
</t>
  </si>
  <si>
    <t xml:space="preserve">COD/2011/0239 </t>
  </si>
  <si>
    <t xml:space="preserve">Amended proposal for a Regulation of the European Parliament and of the Council on the establishment of an evaluation and monitoring mechanism to verify the application of the Schengen acquis.
</t>
  </si>
  <si>
    <t>RO1, LT, IT2, IT1, PL2, CZ2</t>
  </si>
  <si>
    <t xml:space="preserve">COD/2010/0312 </t>
  </si>
  <si>
    <t xml:space="preserve">Proposal for a Regulation of the European Parliament and of the Council amending Regulation (EC) No 562/2006 in order to provide for common rules on the temporary reintroduction of border control at internal borders in exceptional circumstances.
</t>
  </si>
  <si>
    <t>PT, FR1, SK, RO2, NL1, NL2, SE</t>
  </si>
  <si>
    <t xml:space="preserve">COD/2011/0242 </t>
  </si>
  <si>
    <t xml:space="preserve">Proposal for a Regulation of the European Parliament and of the Council on the accelerated phasing-in of double-hull or equivalent design requirements for single-hull oil tankers.
</t>
  </si>
  <si>
    <t xml:space="preserve">COD/2011/0243 </t>
  </si>
  <si>
    <t xml:space="preserve">Proposal for a Council Decision amending Decision 2007/659/EC as regards its period of application and the annual quota benefiting from a reduced rate of excise duty.
</t>
  </si>
  <si>
    <t xml:space="preserve">CNS/2011/0248 </t>
  </si>
  <si>
    <t xml:space="preserve">Proposal for a Council Directive on a common system of financial transaction tax and amending Directive 2008/7/EC.
</t>
  </si>
  <si>
    <t>CY, SE, MT</t>
  </si>
  <si>
    <t>PT, DE2, BE1, IT1, EL, CZ2, IT2</t>
  </si>
  <si>
    <t xml:space="preserve">CNS/2011/0261 </t>
  </si>
  <si>
    <t>Proposal for a Regulation of the European Parliament and of the Council on the European Social Fund and repealing Regulation (EC) No 1081/2006</t>
  </si>
  <si>
    <t>PT, IT2, RO1, CZ2</t>
  </si>
  <si>
    <t xml:space="preserve">COD/2011/0268 </t>
  </si>
  <si>
    <t>Proposal for a Regulation of the European Parliament and of the Council on the European Globalisation Adjustment Fund (2014 - 2020)</t>
  </si>
  <si>
    <t>SE, NL1, NL2</t>
  </si>
  <si>
    <t>PT, IT2, CZ2, RO1, PL2, DE2</t>
  </si>
  <si>
    <t xml:space="preserve">COD/2011/0269 </t>
  </si>
  <si>
    <t>Proposal for a Regulation of the European Parliament and of the Council on a European Union Programme for Social Change and Innovation</t>
  </si>
  <si>
    <t>PT, IT2, RO1</t>
  </si>
  <si>
    <t>COD/2011/0270</t>
  </si>
  <si>
    <t>Proposal for a Regulation of the European Parliament and of the Council amending Regulation (EC) No 1082/2006 of the European Parliament and of the Council of 5 July 2006 on a European grouping of territorial cooperation (EGTC) as regards the clarification, simplification and improvement of the establishment and implementation of such groupings</t>
  </si>
  <si>
    <t>PT, RO1, IT2, CZ2</t>
  </si>
  <si>
    <t xml:space="preserve">COD/2011/0272 </t>
  </si>
  <si>
    <t>Proposal for a Regulation of the European Parliament and of the Council on specific provisions for the support from the European Regional Development Fund to the European territorial cooperation goal</t>
  </si>
  <si>
    <t>PT, RO1, DE2, IT2, CZ2</t>
  </si>
  <si>
    <t xml:space="preserve">COD/2011/0273 </t>
  </si>
  <si>
    <t>Proposal for a Regulation of the European Parliament and of the Council on the Cohesion Fund and repealing Council Regulation (EC) No 1084/2006 {SEC(2011)1138} {SEC(2011)1139}</t>
  </si>
  <si>
    <t>PT, RO2, RO1, IT2, CZ2</t>
  </si>
  <si>
    <t xml:space="preserve">COD/2011/0274 </t>
  </si>
  <si>
    <t>Proposal for a Regulation of the European Parliament and of the Council on specific provisions concerning the European Regional Development Fund and the Investment for growth and jobs goal and repealing Regulation (EC) No 1080/2006</t>
  </si>
  <si>
    <t>PT, LU, RO1, DE2, IT2, CZ2</t>
  </si>
  <si>
    <t>2011/0275/COD</t>
  </si>
  <si>
    <t>BG, RO2, PT, DE2, RO1, IT2, CZ2</t>
  </si>
  <si>
    <t xml:space="preserve">COD/2011/0276 </t>
  </si>
  <si>
    <t>Proposal for a Regulation of the European Parliament and of the Council establishing rules for direct payments to farmers under support schemes within the framework of the common agricultural policy</t>
  </si>
  <si>
    <t xml:space="preserve">COD/2011/0280 </t>
  </si>
  <si>
    <t>Proposal for a Regulation of the European Parliament and of the Council establishing a common organisation of the markets in agricultural products (Single CMO Regulation)</t>
  </si>
  <si>
    <t xml:space="preserve">COD/2011/0281 </t>
  </si>
  <si>
    <t>Proposal for a Regulation of the European Parliament and of the Council on support for rural development by the European Agricultural Fund for Rural Development (EAFRD)</t>
  </si>
  <si>
    <t xml:space="preserve">COD/2011/0282 </t>
  </si>
  <si>
    <t>Proposal for a Regulation of the European Parliament and of the Council on the financing, management and monitoring of the common agricultural policy</t>
  </si>
  <si>
    <t>ŒIL</t>
  </si>
  <si>
    <t xml:space="preserve">COD/2011/0288 </t>
  </si>
  <si>
    <r>
      <t xml:space="preserve">Number of submissions: 601
</t>
    </r>
    <r>
      <rPr>
        <sz val="10"/>
        <rFont val="Arial"/>
        <family val="2"/>
      </rPr>
      <t>Number of reasoned opinions:</t>
    </r>
    <r>
      <rPr>
        <b/>
        <sz val="10"/>
        <rFont val="Arial"/>
        <family val="2"/>
      </rPr>
      <t xml:space="preserve"> 77
</t>
    </r>
    <r>
      <rPr>
        <sz val="10"/>
        <rFont val="Arial"/>
        <family val="2"/>
      </rPr>
      <t>Number of contributions:</t>
    </r>
    <r>
      <rPr>
        <b/>
        <sz val="10"/>
        <rFont val="Arial"/>
        <family val="2"/>
      </rPr>
      <t xml:space="preserve"> 524
</t>
    </r>
    <r>
      <rPr>
        <sz val="10"/>
        <rFont val="Arial"/>
        <family val="2"/>
      </rPr>
      <t xml:space="preserve">Draft Legislative Acts: </t>
    </r>
    <r>
      <rPr>
        <b/>
        <sz val="10"/>
        <rFont val="Arial"/>
        <family val="2"/>
      </rPr>
      <t>155
NOTES:</t>
    </r>
    <r>
      <rPr>
        <sz val="10"/>
        <rFont val="Arial"/>
        <family val="2"/>
      </rPr>
      <t xml:space="preserve">
- Dates in bold indicate that the 8 week deadline is still open.
- The figure "2" next the acronym of a Member State indicates a submission by a second Chamber (Senate, House of Lords, etc).
- An asterisk (*) next to the acronym of a Member State indicates that the submission was communicated to the European Parliament only by the   European Commission and not by the  National Parliament. 
- Two asterisks (**) next to the acronym of a Member State indicate that this Chamber has sent two submissions in respect of the same draft legislative act.
- The proposals which went through plenary are highlighted in grey</t>
    </r>
  </si>
  <si>
    <r>
      <t xml:space="preserve">PT, RO1, </t>
    </r>
    <r>
      <rPr>
        <sz val="10"/>
        <color indexed="8"/>
        <rFont val="Times New Roman"/>
        <family val="1"/>
      </rPr>
      <t>CZ1*, IT2</t>
    </r>
  </si>
  <si>
    <r>
      <t xml:space="preserve">PT, BE1, RO1, DE1, </t>
    </r>
    <r>
      <rPr>
        <sz val="10"/>
        <color indexed="8"/>
        <rFont val="Times New Roman"/>
        <family val="1"/>
      </rPr>
      <t>CZ1*, IT2</t>
    </r>
  </si>
  <si>
    <t>BG, PT, RO1, AT1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</si>
</sst>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s>
  <fonts count="8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2"/>
      <name val="Arial"/>
      <family val="2"/>
    </font>
    <font>
      <sz val="16"/>
      <name val="Arial"/>
      <family val="0"/>
    </font>
    <font>
      <b/>
      <sz val="22"/>
      <name val="Arial"/>
      <family val="2"/>
    </font>
    <font>
      <b/>
      <sz val="24"/>
      <name val="Arial"/>
      <family val="2"/>
    </font>
    <font>
      <b/>
      <sz val="16"/>
      <name val="Times New Roman"/>
      <family val="1"/>
    </font>
    <font>
      <b/>
      <sz val="16"/>
      <name val="Arial"/>
      <family val="0"/>
    </font>
    <font>
      <sz val="16"/>
      <name val="Times New Roman"/>
      <family val="1"/>
    </font>
    <font>
      <sz val="22"/>
      <name val="Arial"/>
      <family val="2"/>
    </font>
    <font>
      <b/>
      <sz val="26"/>
      <name val="Arial"/>
      <family val="2"/>
    </font>
    <font>
      <sz val="26"/>
      <name val="Arial"/>
      <family val="2"/>
    </font>
    <font>
      <sz val="10"/>
      <color indexed="8"/>
      <name val="Arial"/>
      <family val="0"/>
    </font>
    <font>
      <b/>
      <i/>
      <sz val="18"/>
      <color indexed="10"/>
      <name val="Arial"/>
      <family val="2"/>
    </font>
    <font>
      <b/>
      <sz val="18"/>
      <name val="Arial"/>
      <family val="2"/>
    </font>
    <font>
      <b/>
      <i/>
      <sz val="12"/>
      <color indexed="10"/>
      <name val="Arial"/>
      <family val="2"/>
    </font>
    <font>
      <u val="single"/>
      <sz val="10"/>
      <name val="Arial"/>
      <family val="2"/>
    </font>
    <font>
      <b/>
      <sz val="9"/>
      <name val="Arial"/>
      <family val="2"/>
    </font>
    <font>
      <sz val="10"/>
      <color indexed="10"/>
      <name val="Arial"/>
      <family val="0"/>
    </font>
    <font>
      <i/>
      <sz val="10"/>
      <color indexed="10"/>
      <name val="Arial"/>
      <family val="2"/>
    </font>
    <font>
      <b/>
      <sz val="10"/>
      <name val="Times New Roman"/>
      <family val="1"/>
    </font>
    <font>
      <b/>
      <sz val="10"/>
      <color indexed="12"/>
      <name val="Times New Roman"/>
      <family val="1"/>
    </font>
    <font>
      <sz val="10"/>
      <name val="Times New Roman"/>
      <family val="1"/>
    </font>
    <font>
      <u val="single"/>
      <sz val="10"/>
      <color indexed="12"/>
      <name val="Times New Roman"/>
      <family val="1"/>
    </font>
    <font>
      <sz val="10"/>
      <color indexed="10"/>
      <name val="Times New Roman"/>
      <family val="1"/>
    </font>
    <font>
      <sz val="10"/>
      <color indexed="8"/>
      <name val="Times New Roman"/>
      <family val="1"/>
    </font>
    <font>
      <u val="single"/>
      <sz val="10"/>
      <color indexed="8"/>
      <name val="Times New Roman"/>
      <family val="1"/>
    </font>
    <font>
      <u val="single"/>
      <sz val="10"/>
      <color indexed="8"/>
      <name val="Arial"/>
      <family val="0"/>
    </font>
    <font>
      <b/>
      <i/>
      <sz val="10"/>
      <color indexed="10"/>
      <name val="Arial"/>
      <family val="2"/>
    </font>
    <font>
      <i/>
      <sz val="10"/>
      <color indexed="8"/>
      <name val="Times New Roman"/>
      <family val="1"/>
    </font>
    <font>
      <b/>
      <sz val="10"/>
      <color indexed="10"/>
      <name val="Arial"/>
      <family val="2"/>
    </font>
    <font>
      <b/>
      <sz val="10"/>
      <color indexed="8"/>
      <name val="Arial"/>
      <family val="2"/>
    </font>
    <font>
      <b/>
      <sz val="10"/>
      <color indexed="16"/>
      <name val="Arial"/>
      <family val="2"/>
    </font>
    <font>
      <b/>
      <sz val="16"/>
      <color indexed="8"/>
      <name val="Times New Roman"/>
      <family val="1"/>
    </font>
    <font>
      <sz val="16"/>
      <color indexed="8"/>
      <name val="Arial"/>
      <family val="0"/>
    </font>
    <font>
      <b/>
      <sz val="10"/>
      <color indexed="8"/>
      <name val="Times New Roman"/>
      <family val="1"/>
    </font>
    <font>
      <b/>
      <sz val="10"/>
      <color indexed="10"/>
      <name val="Times New Roman"/>
      <family val="1"/>
    </font>
    <font>
      <sz val="18.25"/>
      <color indexed="8"/>
      <name val="Arial"/>
      <family val="0"/>
    </font>
    <font>
      <sz val="10.25"/>
      <color indexed="8"/>
      <name val="Arial"/>
      <family val="0"/>
    </font>
    <font>
      <sz val="14.7"/>
      <color indexed="8"/>
      <name val="Arial"/>
      <family val="0"/>
    </font>
    <font>
      <sz val="8"/>
      <color indexed="8"/>
      <name val="Arial"/>
      <family val="0"/>
    </font>
    <font>
      <sz val="9.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ck"/>
      <bottom>
        <color indexed="63"/>
      </bottom>
    </border>
    <border>
      <left style="thin"/>
      <right style="thick"/>
      <top style="thick"/>
      <bottom>
        <color indexed="63"/>
      </botto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right>
        <color indexed="63"/>
      </right>
      <top style="thick"/>
      <bottom>
        <color indexed="63"/>
      </bottom>
    </border>
    <border>
      <left style="thin"/>
      <right>
        <color indexed="63"/>
      </right>
      <top style="thick"/>
      <bottom style="thin"/>
    </border>
    <border>
      <left style="thin"/>
      <right>
        <color indexed="63"/>
      </right>
      <top style="thin"/>
      <bottom style="thin"/>
    </border>
    <border>
      <left style="thick"/>
      <right style="thin"/>
      <top style="thin"/>
      <bottom>
        <color indexed="63"/>
      </bottom>
    </border>
    <border>
      <left style="thin"/>
      <right>
        <color indexed="63"/>
      </right>
      <top style="thin"/>
      <bottom>
        <color indexed="63"/>
      </bottom>
    </border>
    <border>
      <left style="thick"/>
      <right style="thin"/>
      <top style="thick"/>
      <bottom style="thick"/>
    </border>
    <border>
      <left style="thin"/>
      <right style="thick"/>
      <top style="thick"/>
      <bottom style="thick"/>
    </border>
    <border>
      <left style="thin"/>
      <right style="thick"/>
      <top style="thin"/>
      <bottom>
        <color indexed="63"/>
      </bottom>
    </border>
    <border>
      <left style="thick"/>
      <right>
        <color indexed="63"/>
      </right>
      <top>
        <color indexed="63"/>
      </top>
      <bottom>
        <color indexed="63"/>
      </bottom>
    </border>
    <border>
      <left>
        <color indexed="63"/>
      </left>
      <right>
        <color indexed="63"/>
      </right>
      <top style="medium"/>
      <bottom style="medium"/>
    </border>
    <border>
      <left style="medium"/>
      <right style="thin"/>
      <top style="medium"/>
      <bottom style="thin"/>
    </border>
    <border>
      <left style="thin"/>
      <right style="thin"/>
      <top>
        <color indexed="63"/>
      </top>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93">
    <xf numFmtId="0" fontId="0" fillId="0" borderId="0" xfId="0" applyAlignment="1">
      <alignment/>
    </xf>
    <xf numFmtId="0" fontId="0" fillId="0" borderId="0" xfId="0" applyAlignment="1">
      <alignment horizont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4" fillId="0" borderId="14" xfId="0" applyFont="1" applyFill="1" applyBorder="1" applyAlignment="1">
      <alignment horizont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0" borderId="15" xfId="0" applyFont="1" applyFill="1" applyBorder="1" applyAlignment="1">
      <alignment horizontal="center"/>
    </xf>
    <xf numFmtId="0" fontId="0" fillId="0" borderId="10" xfId="0" applyFill="1" applyBorder="1" applyAlignment="1">
      <alignment horizontal="center"/>
    </xf>
    <xf numFmtId="0" fontId="4" fillId="0" borderId="16" xfId="0" applyFont="1" applyFill="1" applyBorder="1" applyAlignment="1">
      <alignment horizontal="center"/>
    </xf>
    <xf numFmtId="0" fontId="0" fillId="0" borderId="17" xfId="0" applyFill="1" applyBorder="1" applyAlignment="1">
      <alignment/>
    </xf>
    <xf numFmtId="0" fontId="4" fillId="0" borderId="18" xfId="0" applyFont="1" applyBorder="1" applyAlignment="1">
      <alignment horizontal="center" vertical="center"/>
    </xf>
    <xf numFmtId="0" fontId="5" fillId="33" borderId="19" xfId="0" applyFont="1" applyFill="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33" borderId="20" xfId="0" applyFont="1" applyFill="1" applyBorder="1" applyAlignment="1">
      <alignment horizontal="center" vertical="center"/>
    </xf>
    <xf numFmtId="0" fontId="5" fillId="0" borderId="0" xfId="0" applyFont="1" applyBorder="1" applyAlignment="1">
      <alignment horizontal="center" vertical="center"/>
    </xf>
    <xf numFmtId="0" fontId="5" fillId="33" borderId="20" xfId="0" applyFont="1" applyFill="1" applyBorder="1" applyAlignment="1">
      <alignment horizontal="center" vertical="center" wrapText="1"/>
    </xf>
    <xf numFmtId="0" fontId="5" fillId="33" borderId="0" xfId="0" applyFont="1" applyFill="1" applyBorder="1" applyAlignment="1">
      <alignment horizontal="center" vertical="center"/>
    </xf>
    <xf numFmtId="0" fontId="0" fillId="0" borderId="10" xfId="0" applyBorder="1" applyAlignment="1">
      <alignment/>
    </xf>
    <xf numFmtId="0" fontId="0" fillId="0" borderId="21" xfId="0" applyFill="1" applyBorder="1" applyAlignment="1">
      <alignment horizontal="center"/>
    </xf>
    <xf numFmtId="0" fontId="5" fillId="33" borderId="12" xfId="0" applyFont="1" applyFill="1" applyBorder="1" applyAlignment="1" applyProtection="1">
      <alignment horizontal="center" vertical="center"/>
      <protection locked="0"/>
    </xf>
    <xf numFmtId="0" fontId="0" fillId="0" borderId="12" xfId="0" applyBorder="1" applyAlignment="1">
      <alignment/>
    </xf>
    <xf numFmtId="0" fontId="9" fillId="0" borderId="22" xfId="0" applyFont="1" applyFill="1" applyBorder="1" applyAlignment="1">
      <alignment horizontal="center" vertical="top"/>
    </xf>
    <xf numFmtId="0" fontId="10" fillId="0" borderId="23" xfId="0" applyFont="1" applyBorder="1" applyAlignment="1">
      <alignment horizontal="center"/>
    </xf>
    <xf numFmtId="0" fontId="10" fillId="0" borderId="24" xfId="0" applyFont="1" applyBorder="1" applyAlignment="1">
      <alignment horizontal="center"/>
    </xf>
    <xf numFmtId="0" fontId="9" fillId="0" borderId="25" xfId="0" applyFont="1" applyFill="1" applyBorder="1" applyAlignment="1">
      <alignment horizontal="center" vertical="top"/>
    </xf>
    <xf numFmtId="0" fontId="6" fillId="0" borderId="26" xfId="0" applyFont="1" applyBorder="1" applyAlignment="1">
      <alignment horizontal="center"/>
    </xf>
    <xf numFmtId="0" fontId="6" fillId="0" borderId="27" xfId="0" applyFont="1" applyBorder="1" applyAlignment="1">
      <alignment horizontal="center"/>
    </xf>
    <xf numFmtId="0" fontId="9" fillId="0" borderId="28" xfId="0" applyFont="1" applyFill="1" applyBorder="1" applyAlignment="1">
      <alignment horizontal="center" vertical="top"/>
    </xf>
    <xf numFmtId="0" fontId="6" fillId="0" borderId="29" xfId="0" applyFont="1" applyBorder="1" applyAlignment="1">
      <alignment horizontal="center"/>
    </xf>
    <xf numFmtId="0" fontId="9" fillId="0" borderId="28" xfId="0" applyFont="1" applyFill="1" applyBorder="1" applyAlignment="1">
      <alignment horizontal="center" vertical="top" wrapText="1"/>
    </xf>
    <xf numFmtId="0" fontId="9" fillId="0" borderId="30" xfId="0" applyFont="1" applyFill="1" applyBorder="1" applyAlignment="1">
      <alignment horizontal="center" vertical="top" wrapText="1"/>
    </xf>
    <xf numFmtId="0" fontId="6" fillId="0" borderId="31" xfId="0" applyFont="1" applyBorder="1" applyAlignment="1">
      <alignment horizontal="center"/>
    </xf>
    <xf numFmtId="0" fontId="11" fillId="0" borderId="22" xfId="0" applyFont="1" applyFill="1" applyBorder="1" applyAlignment="1">
      <alignment horizontal="center" vertical="top" wrapText="1"/>
    </xf>
    <xf numFmtId="0" fontId="6" fillId="0" borderId="23" xfId="0" applyFont="1" applyBorder="1" applyAlignment="1">
      <alignment horizontal="center"/>
    </xf>
    <xf numFmtId="0" fontId="6" fillId="0" borderId="24" xfId="0" applyFont="1" applyFill="1" applyBorder="1" applyAlignment="1">
      <alignment horizontal="center"/>
    </xf>
    <xf numFmtId="0" fontId="5" fillId="0" borderId="13" xfId="0" applyFont="1" applyFill="1" applyBorder="1" applyAlignment="1">
      <alignment horizontal="center" vertical="center"/>
    </xf>
    <xf numFmtId="0" fontId="0" fillId="33" borderId="10" xfId="0" applyFill="1" applyBorder="1" applyAlignment="1">
      <alignment horizontal="center"/>
    </xf>
    <xf numFmtId="0" fontId="15" fillId="0" borderId="32" xfId="0" applyFont="1" applyFill="1" applyBorder="1" applyAlignment="1">
      <alignment horizontal="center"/>
    </xf>
    <xf numFmtId="0" fontId="15" fillId="33" borderId="33" xfId="0" applyFont="1" applyFill="1" applyBorder="1" applyAlignment="1">
      <alignment horizontal="center"/>
    </xf>
    <xf numFmtId="0" fontId="15" fillId="33" borderId="34" xfId="0" applyFont="1" applyFill="1" applyBorder="1" applyAlignment="1">
      <alignment horizontal="center"/>
    </xf>
    <xf numFmtId="0" fontId="15" fillId="0" borderId="35" xfId="0" applyFont="1" applyFill="1" applyBorder="1" applyAlignment="1">
      <alignment horizontal="center"/>
    </xf>
    <xf numFmtId="0" fontId="15" fillId="33" borderId="36" xfId="0" applyFont="1" applyFill="1" applyBorder="1" applyAlignment="1">
      <alignment horizontal="center"/>
    </xf>
    <xf numFmtId="0" fontId="15" fillId="33" borderId="37" xfId="0" applyFont="1" applyFill="1" applyBorder="1" applyAlignment="1">
      <alignment horizontal="center"/>
    </xf>
    <xf numFmtId="0" fontId="15" fillId="0" borderId="38" xfId="0" applyFont="1" applyFill="1" applyBorder="1" applyAlignment="1">
      <alignment horizontal="center"/>
    </xf>
    <xf numFmtId="0" fontId="15" fillId="33" borderId="39" xfId="0" applyFont="1" applyFill="1" applyBorder="1" applyAlignment="1">
      <alignment horizontal="center"/>
    </xf>
    <xf numFmtId="0" fontId="15" fillId="33" borderId="40" xfId="0" applyFont="1" applyFill="1" applyBorder="1" applyAlignment="1">
      <alignment horizontal="center"/>
    </xf>
    <xf numFmtId="0" fontId="15" fillId="33" borderId="32" xfId="0" applyFont="1" applyFill="1" applyBorder="1" applyAlignment="1">
      <alignment horizontal="center"/>
    </xf>
    <xf numFmtId="0" fontId="15" fillId="0" borderId="33" xfId="0" applyFont="1" applyFill="1" applyBorder="1" applyAlignment="1">
      <alignment horizontal="center"/>
    </xf>
    <xf numFmtId="0" fontId="15" fillId="0" borderId="34" xfId="0" applyFont="1" applyFill="1" applyBorder="1" applyAlignment="1">
      <alignment horizontal="center"/>
    </xf>
    <xf numFmtId="0" fontId="15" fillId="33" borderId="35" xfId="0" applyFont="1" applyFill="1" applyBorder="1" applyAlignment="1">
      <alignment horizontal="center"/>
    </xf>
    <xf numFmtId="0" fontId="15" fillId="0" borderId="36" xfId="0" applyFont="1" applyFill="1" applyBorder="1" applyAlignment="1">
      <alignment horizontal="center"/>
    </xf>
    <xf numFmtId="0" fontId="15" fillId="0" borderId="37" xfId="0" applyFont="1" applyFill="1" applyBorder="1" applyAlignment="1">
      <alignment horizontal="center"/>
    </xf>
    <xf numFmtId="0" fontId="15" fillId="33" borderId="38" xfId="0" applyFont="1" applyFill="1" applyBorder="1" applyAlignment="1">
      <alignment horizontal="center"/>
    </xf>
    <xf numFmtId="0" fontId="15" fillId="0" borderId="39" xfId="0" applyFont="1" applyFill="1" applyBorder="1" applyAlignment="1">
      <alignment horizontal="center"/>
    </xf>
    <xf numFmtId="0" fontId="15" fillId="0" borderId="40" xfId="0" applyFont="1" applyFill="1" applyBorder="1" applyAlignment="1">
      <alignment horizontal="center"/>
    </xf>
    <xf numFmtId="0" fontId="4" fillId="0" borderId="19" xfId="0" applyFont="1" applyBorder="1" applyAlignment="1">
      <alignment horizontal="center" vertical="center"/>
    </xf>
    <xf numFmtId="0" fontId="16" fillId="0" borderId="0" xfId="0" applyFont="1" applyAlignment="1">
      <alignment/>
    </xf>
    <xf numFmtId="0" fontId="6" fillId="0" borderId="0" xfId="0" applyFont="1" applyAlignment="1">
      <alignment/>
    </xf>
    <xf numFmtId="0" fontId="10" fillId="0" borderId="22" xfId="0" applyFont="1" applyFill="1" applyBorder="1" applyAlignment="1">
      <alignment horizontal="center" vertical="top"/>
    </xf>
    <xf numFmtId="0" fontId="6" fillId="0" borderId="4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0" fontId="17" fillId="0" borderId="28" xfId="0" applyFont="1" applyBorder="1" applyAlignment="1">
      <alignment horizontal="center"/>
    </xf>
    <xf numFmtId="0" fontId="17" fillId="0" borderId="44" xfId="0" applyFont="1" applyBorder="1" applyAlignment="1">
      <alignment horizontal="center"/>
    </xf>
    <xf numFmtId="0" fontId="6"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4" fillId="0" borderId="48" xfId="0" applyFont="1" applyBorder="1" applyAlignment="1">
      <alignment horizontal="center"/>
    </xf>
    <xf numFmtId="0" fontId="0" fillId="0" borderId="49" xfId="0" applyBorder="1" applyAlignment="1">
      <alignment horizontal="center"/>
    </xf>
    <xf numFmtId="0" fontId="4" fillId="0" borderId="50" xfId="0" applyFont="1" applyBorder="1" applyAlignment="1">
      <alignment horizontal="center"/>
    </xf>
    <xf numFmtId="0" fontId="0" fillId="0" borderId="51" xfId="0" applyBorder="1" applyAlignment="1">
      <alignment horizontal="center"/>
    </xf>
    <xf numFmtId="0" fontId="5" fillId="0" borderId="52" xfId="0"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4" fillId="0" borderId="55" xfId="0" applyFont="1" applyBorder="1" applyAlignment="1">
      <alignment horizontal="center"/>
    </xf>
    <xf numFmtId="0" fontId="0" fillId="0" borderId="56" xfId="0" applyBorder="1" applyAlignment="1">
      <alignment horizontal="center"/>
    </xf>
    <xf numFmtId="0" fontId="0" fillId="0" borderId="57" xfId="0" applyBorder="1" applyAlignment="1">
      <alignment/>
    </xf>
    <xf numFmtId="0" fontId="0" fillId="0" borderId="58" xfId="0" applyBorder="1" applyAlignment="1">
      <alignment horizontal="center"/>
    </xf>
    <xf numFmtId="0" fontId="0" fillId="0" borderId="59" xfId="0" applyBorder="1" applyAlignment="1">
      <alignment horizontal="center"/>
    </xf>
    <xf numFmtId="0" fontId="5" fillId="0" borderId="60" xfId="0" applyFont="1" applyBorder="1" applyAlignment="1">
      <alignment horizontal="center"/>
    </xf>
    <xf numFmtId="0" fontId="0" fillId="0" borderId="60" xfId="0" applyBorder="1" applyAlignment="1">
      <alignment horizontal="center"/>
    </xf>
    <xf numFmtId="0" fontId="18" fillId="0" borderId="0" xfId="0" applyFont="1" applyAlignment="1">
      <alignment/>
    </xf>
    <xf numFmtId="0" fontId="0" fillId="0" borderId="0" xfId="0" applyBorder="1" applyAlignment="1">
      <alignment/>
    </xf>
    <xf numFmtId="0" fontId="0" fillId="0" borderId="0" xfId="0" applyBorder="1" applyAlignment="1">
      <alignment horizontal="left" vertical="top"/>
    </xf>
    <xf numFmtId="0" fontId="4" fillId="0" borderId="0" xfId="0" applyFont="1" applyAlignment="1">
      <alignment vertical="top" wrapText="1"/>
    </xf>
    <xf numFmtId="0" fontId="0" fillId="0" borderId="0" xfId="0" applyFont="1" applyAlignment="1">
      <alignment vertical="top"/>
    </xf>
    <xf numFmtId="0" fontId="0" fillId="0" borderId="0" xfId="0" applyBorder="1" applyAlignment="1">
      <alignment horizontal="left" vertical="center"/>
    </xf>
    <xf numFmtId="0" fontId="22" fillId="0" borderId="0" xfId="0" applyFont="1" applyFill="1" applyBorder="1" applyAlignment="1">
      <alignment vertical="top"/>
    </xf>
    <xf numFmtId="0" fontId="21" fillId="0" borderId="0" xfId="0" applyFont="1" applyBorder="1" applyAlignment="1">
      <alignment horizontal="left" vertical="center"/>
    </xf>
    <xf numFmtId="0" fontId="25" fillId="33" borderId="29" xfId="0" applyFont="1" applyFill="1" applyBorder="1" applyAlignment="1">
      <alignment horizontal="center" vertical="top" wrapText="1"/>
    </xf>
    <xf numFmtId="0" fontId="25" fillId="33" borderId="29" xfId="0" applyFont="1" applyFill="1" applyBorder="1" applyAlignment="1">
      <alignment horizontal="left" vertical="top" wrapText="1"/>
    </xf>
    <xf numFmtId="0" fontId="26" fillId="0" borderId="0" xfId="53" applyFont="1" applyFill="1" applyBorder="1" applyAlignment="1" applyProtection="1">
      <alignment horizontal="center" vertical="top" wrapText="1"/>
      <protection/>
    </xf>
    <xf numFmtId="0" fontId="26" fillId="0" borderId="0" xfId="53" applyFont="1" applyBorder="1" applyAlignment="1" applyProtection="1">
      <alignment horizontal="center" vertical="top" wrapText="1"/>
      <protection/>
    </xf>
    <xf numFmtId="0" fontId="25" fillId="0" borderId="29" xfId="0" applyFont="1" applyBorder="1" applyAlignment="1">
      <alignment horizontal="center" vertical="top" wrapText="1"/>
    </xf>
    <xf numFmtId="0" fontId="25" fillId="0" borderId="29" xfId="0" applyFont="1" applyBorder="1" applyAlignment="1">
      <alignment horizontal="left" vertical="top" wrapText="1"/>
    </xf>
    <xf numFmtId="14" fontId="25" fillId="0" borderId="29" xfId="0" applyNumberFormat="1" applyFont="1" applyBorder="1" applyAlignment="1">
      <alignment horizontal="center" vertical="top" wrapText="1"/>
    </xf>
    <xf numFmtId="0" fontId="2" fillId="0" borderId="29" xfId="53" applyBorder="1" applyAlignment="1" applyProtection="1">
      <alignment horizontal="center" vertical="top" wrapText="1"/>
      <protection/>
    </xf>
    <xf numFmtId="0" fontId="2" fillId="0" borderId="0" xfId="53" applyBorder="1" applyAlignment="1" applyProtection="1">
      <alignment horizontal="center" vertical="top" wrapText="1"/>
      <protection/>
    </xf>
    <xf numFmtId="0" fontId="27" fillId="0" borderId="0" xfId="0" applyFont="1" applyAlignment="1">
      <alignment/>
    </xf>
    <xf numFmtId="0" fontId="2" fillId="33" borderId="29" xfId="53" applyFill="1" applyBorder="1" applyAlignment="1" applyProtection="1">
      <alignment horizontal="center" vertical="top" wrapText="1"/>
      <protection/>
    </xf>
    <xf numFmtId="0" fontId="2" fillId="0" borderId="0" xfId="53" applyBorder="1" applyAlignment="1" applyProtection="1">
      <alignment horizontal="left" vertical="top" wrapText="1"/>
      <protection/>
    </xf>
    <xf numFmtId="0" fontId="2" fillId="0" borderId="0" xfId="53" applyFont="1" applyBorder="1" applyAlignment="1" applyProtection="1">
      <alignment horizontal="center" vertical="top" wrapText="1"/>
      <protection/>
    </xf>
    <xf numFmtId="0" fontId="25" fillId="0" borderId="29" xfId="53" applyFont="1" applyFill="1" applyBorder="1" applyAlignment="1" applyProtection="1">
      <alignment horizontal="center" vertical="top" wrapText="1"/>
      <protection/>
    </xf>
    <xf numFmtId="0" fontId="25" fillId="0" borderId="0" xfId="0" applyFont="1" applyAlignment="1">
      <alignment horizontal="center" vertical="top" wrapText="1"/>
    </xf>
    <xf numFmtId="0" fontId="25" fillId="0" borderId="0" xfId="0" applyFont="1" applyAlignment="1">
      <alignment horizontal="left" vertical="top" wrapText="1"/>
    </xf>
    <xf numFmtId="0" fontId="0" fillId="0" borderId="0" xfId="0" applyAlignment="1">
      <alignment horizontal="center" vertical="top" wrapText="1"/>
    </xf>
    <xf numFmtId="0" fontId="25" fillId="0" borderId="0" xfId="0" applyFont="1" applyAlignment="1">
      <alignment/>
    </xf>
    <xf numFmtId="0" fontId="5" fillId="33" borderId="10" xfId="0" applyFont="1" applyFill="1" applyBorder="1" applyAlignment="1">
      <alignment horizontal="center" vertical="center"/>
    </xf>
    <xf numFmtId="0" fontId="5" fillId="0" borderId="61" xfId="0" applyFont="1" applyBorder="1" applyAlignment="1">
      <alignment horizontal="center" vertical="center"/>
    </xf>
    <xf numFmtId="0" fontId="5" fillId="33" borderId="17" xfId="0" applyFont="1" applyFill="1" applyBorder="1" applyAlignment="1">
      <alignment horizontal="center" vertical="center" wrapText="1"/>
    </xf>
    <xf numFmtId="0" fontId="5" fillId="0" borderId="10" xfId="0" applyFont="1" applyBorder="1" applyAlignment="1" applyProtection="1">
      <alignment horizontal="center" vertical="center"/>
      <protection locked="0"/>
    </xf>
    <xf numFmtId="0" fontId="5" fillId="0" borderId="10" xfId="0" applyFont="1" applyBorder="1" applyAlignment="1">
      <alignment horizontal="center" vertical="center"/>
    </xf>
    <xf numFmtId="0" fontId="17" fillId="0" borderId="62" xfId="0" applyFont="1" applyFill="1" applyBorder="1" applyAlignment="1">
      <alignment horizontal="center"/>
    </xf>
    <xf numFmtId="0" fontId="17" fillId="0" borderId="28" xfId="0" applyFont="1" applyFill="1" applyBorder="1" applyAlignment="1">
      <alignment horizontal="center"/>
    </xf>
    <xf numFmtId="0" fontId="17" fillId="0" borderId="28" xfId="0" applyFont="1" applyFill="1" applyBorder="1" applyAlignment="1">
      <alignment horizontal="center" wrapText="1"/>
    </xf>
    <xf numFmtId="0" fontId="0" fillId="0" borderId="0" xfId="0" applyFont="1" applyAlignment="1">
      <alignment/>
    </xf>
    <xf numFmtId="0" fontId="28" fillId="33" borderId="29" xfId="0" applyFont="1" applyFill="1" applyBorder="1" applyAlignment="1">
      <alignment horizontal="center" vertical="top" wrapText="1"/>
    </xf>
    <xf numFmtId="0" fontId="28" fillId="33" borderId="29" xfId="0" applyFont="1" applyFill="1" applyBorder="1" applyAlignment="1">
      <alignment horizontal="left" vertical="top" wrapText="1"/>
    </xf>
    <xf numFmtId="14" fontId="28" fillId="33" borderId="29" xfId="0" applyNumberFormat="1" applyFont="1" applyFill="1" applyBorder="1" applyAlignment="1">
      <alignment horizontal="center" vertical="top" wrapText="1"/>
    </xf>
    <xf numFmtId="0" fontId="29" fillId="33" borderId="29" xfId="53" applyFont="1" applyFill="1" applyBorder="1" applyAlignment="1" applyProtection="1">
      <alignment horizontal="center" vertical="top" wrapText="1"/>
      <protection/>
    </xf>
    <xf numFmtId="0" fontId="28" fillId="0" borderId="29" xfId="0" applyFont="1" applyFill="1" applyBorder="1" applyAlignment="1">
      <alignment horizontal="center" vertical="top" wrapText="1"/>
    </xf>
    <xf numFmtId="0" fontId="28" fillId="0" borderId="29" xfId="0" applyFont="1" applyFill="1" applyBorder="1" applyAlignment="1">
      <alignment horizontal="left" vertical="top" wrapText="1"/>
    </xf>
    <xf numFmtId="14" fontId="28" fillId="0" borderId="29" xfId="0" applyNumberFormat="1" applyFont="1" applyFill="1" applyBorder="1" applyAlignment="1">
      <alignment horizontal="center" vertical="top" wrapText="1"/>
    </xf>
    <xf numFmtId="0" fontId="29" fillId="0" borderId="29" xfId="53" applyFont="1" applyFill="1" applyBorder="1" applyAlignment="1" applyProtection="1">
      <alignment horizontal="center" vertical="top" wrapText="1"/>
      <protection/>
    </xf>
    <xf numFmtId="0" fontId="28" fillId="0" borderId="29" xfId="0" applyNumberFormat="1" applyFont="1" applyFill="1" applyBorder="1" applyAlignment="1">
      <alignment horizontal="left" vertical="top" wrapText="1"/>
    </xf>
    <xf numFmtId="0" fontId="28" fillId="33" borderId="29" xfId="0" applyFont="1" applyFill="1" applyBorder="1" applyAlignment="1">
      <alignment vertical="top" wrapText="1"/>
    </xf>
    <xf numFmtId="0" fontId="28" fillId="0" borderId="29" xfId="0" applyFont="1" applyBorder="1" applyAlignment="1">
      <alignment horizontal="center" vertical="top" wrapText="1"/>
    </xf>
    <xf numFmtId="0" fontId="28" fillId="0" borderId="29" xfId="0" applyFont="1" applyBorder="1" applyAlignment="1">
      <alignment horizontal="left" vertical="top" wrapText="1"/>
    </xf>
    <xf numFmtId="14" fontId="28" fillId="0" borderId="29" xfId="0" applyNumberFormat="1" applyFont="1" applyBorder="1" applyAlignment="1">
      <alignment horizontal="center" vertical="top" wrapText="1"/>
    </xf>
    <xf numFmtId="0" fontId="30" fillId="0" borderId="29" xfId="53" applyFont="1" applyBorder="1" applyAlignment="1" applyProtection="1">
      <alignment horizontal="center" vertical="top" wrapText="1"/>
      <protection/>
    </xf>
    <xf numFmtId="0" fontId="30" fillId="33" borderId="29" xfId="53" applyFont="1" applyFill="1" applyBorder="1" applyAlignment="1" applyProtection="1">
      <alignment horizontal="center" vertical="top" wrapText="1"/>
      <protection/>
    </xf>
    <xf numFmtId="0" fontId="28" fillId="0" borderId="29" xfId="0" applyFont="1" applyBorder="1" applyAlignment="1">
      <alignment wrapText="1"/>
    </xf>
    <xf numFmtId="0" fontId="28" fillId="34" borderId="29" xfId="0" applyFont="1" applyFill="1" applyBorder="1" applyAlignment="1">
      <alignment horizontal="center" vertical="top" wrapText="1"/>
    </xf>
    <xf numFmtId="0" fontId="28" fillId="0" borderId="29" xfId="0" applyFont="1" applyBorder="1" applyAlignment="1">
      <alignment vertical="top" wrapText="1"/>
    </xf>
    <xf numFmtId="0" fontId="30" fillId="0" borderId="29" xfId="53" applyFont="1" applyBorder="1" applyAlignment="1" applyProtection="1">
      <alignment horizontal="left" vertical="top" wrapText="1"/>
      <protection/>
    </xf>
    <xf numFmtId="0" fontId="28" fillId="33" borderId="29" xfId="53" applyFont="1" applyFill="1" applyBorder="1" applyAlignment="1" applyProtection="1">
      <alignment horizontal="center" vertical="top" wrapText="1"/>
      <protection/>
    </xf>
    <xf numFmtId="0" fontId="28" fillId="0" borderId="29" xfId="53" applyFont="1" applyFill="1" applyBorder="1" applyAlignment="1" applyProtection="1">
      <alignment horizontal="center" vertical="top" wrapText="1"/>
      <protection/>
    </xf>
    <xf numFmtId="0" fontId="28" fillId="0" borderId="29" xfId="0" applyFont="1" applyBorder="1" applyAlignment="1">
      <alignment horizontal="center" vertical="center"/>
    </xf>
    <xf numFmtId="0" fontId="0" fillId="0" borderId="29" xfId="0" applyFont="1" applyBorder="1" applyAlignment="1">
      <alignment/>
    </xf>
    <xf numFmtId="0" fontId="0" fillId="33" borderId="29" xfId="0" applyFill="1" applyBorder="1" applyAlignment="1">
      <alignment horizontal="center" vertical="top" wrapText="1"/>
    </xf>
    <xf numFmtId="0" fontId="31" fillId="0" borderId="0" xfId="0" applyFont="1" applyAlignment="1">
      <alignment/>
    </xf>
    <xf numFmtId="0" fontId="28" fillId="33" borderId="29" xfId="0" applyFont="1" applyFill="1" applyBorder="1" applyAlignment="1">
      <alignment horizontal="center" vertical="center"/>
    </xf>
    <xf numFmtId="0" fontId="25" fillId="0" borderId="29" xfId="0" applyFont="1" applyFill="1" applyBorder="1" applyAlignment="1">
      <alignment horizontal="center" vertical="top" wrapText="1"/>
    </xf>
    <xf numFmtId="14" fontId="25" fillId="0" borderId="29" xfId="0" applyNumberFormat="1" applyFont="1" applyFill="1" applyBorder="1" applyAlignment="1">
      <alignment horizontal="center" vertical="top" wrapText="1"/>
    </xf>
    <xf numFmtId="0" fontId="25" fillId="33" borderId="29" xfId="0" applyFont="1" applyFill="1" applyBorder="1" applyAlignment="1">
      <alignment horizontal="center" vertical="top"/>
    </xf>
    <xf numFmtId="0" fontId="21" fillId="0" borderId="0" xfId="0" applyFont="1" applyAlignment="1">
      <alignment/>
    </xf>
    <xf numFmtId="0" fontId="33" fillId="0" borderId="14" xfId="0" applyFont="1" applyFill="1" applyBorder="1" applyAlignment="1">
      <alignment horizontal="center"/>
    </xf>
    <xf numFmtId="0" fontId="21" fillId="33" borderId="3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34" fillId="0" borderId="14" xfId="0" applyFont="1" applyFill="1" applyBorder="1" applyAlignment="1">
      <alignment horizontal="center"/>
    </xf>
    <xf numFmtId="0" fontId="35" fillId="0" borderId="14" xfId="0" applyFont="1" applyFill="1" applyBorder="1" applyAlignment="1">
      <alignment horizontal="center"/>
    </xf>
    <xf numFmtId="0" fontId="15" fillId="0" borderId="10" xfId="0" applyFont="1" applyFill="1" applyBorder="1" applyAlignment="1">
      <alignment horizontal="center"/>
    </xf>
    <xf numFmtId="0" fontId="36" fillId="0" borderId="28" xfId="0" applyFont="1" applyFill="1" applyBorder="1" applyAlignment="1">
      <alignment horizontal="center" vertical="top"/>
    </xf>
    <xf numFmtId="0" fontId="36" fillId="0" borderId="28" xfId="0" applyFont="1" applyFill="1" applyBorder="1" applyAlignment="1">
      <alignment horizontal="center" vertical="top" wrapText="1"/>
    </xf>
    <xf numFmtId="0" fontId="37" fillId="0" borderId="29" xfId="0" applyFont="1" applyBorder="1" applyAlignment="1">
      <alignment horizontal="center"/>
    </xf>
    <xf numFmtId="0" fontId="37" fillId="0" borderId="26" xfId="0" applyFont="1" applyBorder="1" applyAlignment="1">
      <alignment horizontal="center"/>
    </xf>
    <xf numFmtId="0" fontId="37" fillId="0" borderId="27" xfId="0" applyFont="1" applyBorder="1" applyAlignment="1">
      <alignment horizontal="center"/>
    </xf>
    <xf numFmtId="0" fontId="4" fillId="0" borderId="0" xfId="0" applyFont="1" applyAlignment="1">
      <alignment vertical="top" wrapText="1"/>
    </xf>
    <xf numFmtId="0" fontId="0" fillId="0" borderId="0" xfId="0" applyFont="1" applyAlignment="1">
      <alignment vertical="top"/>
    </xf>
    <xf numFmtId="22" fontId="20" fillId="0" borderId="0" xfId="0" applyNumberFormat="1" applyFont="1" applyAlignment="1">
      <alignment horizontal="left"/>
    </xf>
    <xf numFmtId="0" fontId="23" fillId="35" borderId="29" xfId="0" applyFont="1" applyFill="1" applyBorder="1" applyAlignment="1">
      <alignment horizontal="center" vertical="top" wrapText="1"/>
    </xf>
    <xf numFmtId="0" fontId="4"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Border="1" applyAlignment="1">
      <alignment horizontal="left" vertical="top"/>
    </xf>
    <xf numFmtId="0" fontId="23" fillId="35" borderId="29" xfId="0" applyFont="1" applyFill="1" applyBorder="1" applyAlignment="1">
      <alignment horizontal="center" vertical="center" wrapText="1"/>
    </xf>
    <xf numFmtId="0" fontId="23" fillId="36" borderId="31" xfId="0" applyFont="1" applyFill="1" applyBorder="1" applyAlignment="1">
      <alignment horizontal="center" vertical="top" wrapText="1"/>
    </xf>
    <xf numFmtId="0" fontId="23" fillId="36" borderId="63" xfId="0" applyFont="1" applyFill="1" applyBorder="1" applyAlignment="1">
      <alignment horizontal="center" vertical="top" wrapText="1"/>
    </xf>
    <xf numFmtId="0" fontId="23" fillId="36" borderId="26" xfId="0" applyFont="1" applyFill="1" applyBorder="1" applyAlignment="1">
      <alignment horizontal="center" vertical="top" wrapText="1"/>
    </xf>
    <xf numFmtId="0" fontId="23" fillId="36" borderId="31" xfId="0" applyFont="1" applyFill="1" applyBorder="1" applyAlignment="1">
      <alignment horizontal="center" vertical="center" wrapText="1"/>
    </xf>
    <xf numFmtId="0" fontId="23" fillId="36" borderId="63" xfId="0" applyFont="1" applyFill="1" applyBorder="1" applyAlignment="1">
      <alignment horizontal="center" vertical="center" wrapText="1"/>
    </xf>
    <xf numFmtId="0" fontId="23" fillId="36" borderId="26" xfId="0" applyFont="1" applyFill="1" applyBorder="1" applyAlignment="1">
      <alignment horizontal="center" vertical="center" wrapText="1"/>
    </xf>
    <xf numFmtId="0" fontId="24" fillId="36" borderId="31" xfId="0" applyFont="1" applyFill="1" applyBorder="1" applyAlignment="1">
      <alignment horizontal="center" vertical="top" wrapText="1"/>
    </xf>
    <xf numFmtId="0" fontId="24" fillId="36" borderId="63" xfId="0" applyFont="1" applyFill="1" applyBorder="1" applyAlignment="1">
      <alignment horizontal="center" vertical="top" wrapText="1"/>
    </xf>
    <xf numFmtId="0" fontId="24" fillId="36" borderId="26" xfId="0" applyFont="1" applyFill="1" applyBorder="1" applyAlignment="1">
      <alignment horizontal="center" vertical="top" wrapText="1"/>
    </xf>
    <xf numFmtId="0" fontId="24" fillId="35" borderId="29" xfId="0" applyFont="1" applyFill="1" applyBorder="1" applyAlignment="1">
      <alignment horizontal="center" vertical="center" wrapText="1"/>
    </xf>
    <xf numFmtId="0" fontId="8" fillId="0" borderId="64" xfId="0" applyFont="1" applyBorder="1" applyAlignment="1">
      <alignment horizontal="center" vertical="center"/>
    </xf>
    <xf numFmtId="0" fontId="8" fillId="0" borderId="61" xfId="0" applyFont="1" applyBorder="1" applyAlignment="1">
      <alignment horizontal="center" vertical="center"/>
    </xf>
    <xf numFmtId="0" fontId="8" fillId="0" borderId="17"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7" fillId="0" borderId="64" xfId="0" applyFont="1" applyBorder="1" applyAlignment="1">
      <alignment horizontal="center" vertical="center" wrapText="1"/>
    </xf>
    <xf numFmtId="0" fontId="12" fillId="0" borderId="61" xfId="0" applyFont="1" applyBorder="1" applyAlignment="1">
      <alignment vertical="center"/>
    </xf>
    <xf numFmtId="0" fontId="12" fillId="0" borderId="17" xfId="0" applyFont="1" applyBorder="1" applyAlignment="1">
      <alignment vertical="center"/>
    </xf>
    <xf numFmtId="0" fontId="7" fillId="0" borderId="61" xfId="0" applyFont="1" applyBorder="1" applyAlignment="1">
      <alignment horizontal="center" vertical="center" wrapText="1"/>
    </xf>
    <xf numFmtId="0" fontId="7" fillId="0" borderId="1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latin typeface="Arial"/>
                <a:ea typeface="Arial"/>
                <a:cs typeface="Arial"/>
              </a:rPr>
              <a:t>Nr of draft EU legislative acts and NPs' submissions according to the Committee - COM&amp;CSL(2011)</a:t>
            </a:r>
          </a:p>
        </c:rich>
      </c:tx>
      <c:layout>
        <c:manualLayout>
          <c:xMode val="factor"/>
          <c:yMode val="factor"/>
          <c:x val="-0.039"/>
          <c:y val="-0.02025"/>
        </c:manualLayout>
      </c:layout>
      <c:spPr>
        <a:noFill/>
        <a:ln>
          <a:noFill/>
        </a:ln>
      </c:spPr>
    </c:title>
    <c:view3D>
      <c:rotX val="50"/>
      <c:hPercent val="40"/>
      <c:rotY val="39"/>
      <c:depthPercent val="100"/>
      <c:rAngAx val="1"/>
    </c:view3D>
    <c:plotArea>
      <c:layout>
        <c:manualLayout>
          <c:xMode val="edge"/>
          <c:yMode val="edge"/>
          <c:x val="0.05375"/>
          <c:y val="0.069"/>
          <c:w val="0.7495"/>
          <c:h val="0.9315"/>
        </c:manualLayout>
      </c:layout>
      <c:bar3DChart>
        <c:barDir val="col"/>
        <c:grouping val="stacked"/>
        <c:varyColors val="0"/>
        <c:ser>
          <c:idx val="0"/>
          <c:order val="0"/>
          <c:tx>
            <c:strRef>
              <c:f>'Charts on Committees'!$C$47</c:f>
              <c:strCache>
                <c:ptCount val="1"/>
                <c:pt idx="0">
                  <c:v>Nr of draft EU leg.acts</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'Charts on Committees'!$B$48:$B$66</c:f>
              <c:strCache/>
            </c:strRef>
          </c:cat>
          <c:val>
            <c:numRef>
              <c:f>'Charts on Committees'!$C$48:$C$66</c:f>
              <c:numCache/>
            </c:numRef>
          </c:val>
          <c:shape val="box"/>
        </c:ser>
        <c:ser>
          <c:idx val="1"/>
          <c:order val="1"/>
          <c:tx>
            <c:strRef>
              <c:f>'Charts on Committees'!$D$47</c:f>
              <c:strCache>
                <c:ptCount val="1"/>
                <c:pt idx="0">
                  <c:v>Nr of reasoned opinions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'Charts on Committees'!$B$48:$B$66</c:f>
              <c:strCache/>
            </c:strRef>
          </c:cat>
          <c:val>
            <c:numRef>
              <c:f>'Charts on Committees'!$D$48:$D$66</c:f>
              <c:numCache/>
            </c:numRef>
          </c:val>
          <c:shape val="box"/>
        </c:ser>
        <c:ser>
          <c:idx val="2"/>
          <c:order val="2"/>
          <c:tx>
            <c:strRef>
              <c:f>'Charts on Committees'!$E$47</c:f>
              <c:strCache>
                <c:ptCount val="1"/>
                <c:pt idx="0">
                  <c:v>Nr of contributions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'Charts on Committees'!$B$48:$B$66</c:f>
              <c:strCache/>
            </c:strRef>
          </c:cat>
          <c:val>
            <c:numRef>
              <c:f>'Charts on Committees'!$E$48:$E$66</c:f>
              <c:numCache/>
            </c:numRef>
          </c:val>
          <c:shape val="box"/>
        </c:ser>
        <c:ser>
          <c:idx val="3"/>
          <c:order val="3"/>
          <c:tx>
            <c:strRef>
              <c:f>'Charts on Committees'!$F$47</c:f>
              <c:strCache>
                <c:ptCount val="1"/>
                <c:pt idx="0">
                  <c:v>Nr of submissions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'Charts on Committees'!$B$48:$B$66</c:f>
              <c:strCache/>
            </c:strRef>
          </c:cat>
          <c:val>
            <c:numRef>
              <c:f>'Charts on Committees'!$F$48:$F$66</c:f>
              <c:numCache/>
            </c:numRef>
          </c:val>
          <c:shape val="box"/>
        </c:ser>
        <c:overlap val="100"/>
        <c:shape val="box"/>
        <c:axId val="35322922"/>
        <c:axId val="49470843"/>
      </c:bar3DChart>
      <c:catAx>
        <c:axId val="3532292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9470843"/>
        <c:crosses val="autoZero"/>
        <c:auto val="1"/>
        <c:lblOffset val="100"/>
        <c:tickLblSkip val="1"/>
        <c:noMultiLvlLbl val="0"/>
      </c:catAx>
      <c:valAx>
        <c:axId val="494708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322922"/>
        <c:crossesAt val="1"/>
        <c:crossBetween val="between"/>
        <c:dispUnits/>
        <c:minorUnit val="5"/>
      </c:valAx>
      <c:spPr>
        <a:noFill/>
        <a:ln>
          <a:noFill/>
        </a:ln>
      </c:spPr>
    </c:plotArea>
    <c:legend>
      <c:legendPos val="r"/>
      <c:layout>
        <c:manualLayout>
          <c:xMode val="edge"/>
          <c:yMode val="edge"/>
          <c:x val="0.78825"/>
          <c:y val="0.2805"/>
          <c:w val="0.112"/>
          <c:h val="0.172"/>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2"/>
      <c:rotY val="20"/>
      <c:depthPercent val="100"/>
      <c:rAngAx val="1"/>
    </c:view3D>
    <c:plotArea>
      <c:layout>
        <c:manualLayout>
          <c:xMode val="edge"/>
          <c:yMode val="edge"/>
          <c:x val="0.0085"/>
          <c:y val="0.016"/>
          <c:w val="0.983"/>
          <c:h val="0.968"/>
        </c:manualLayout>
      </c:layout>
      <c:bar3DChart>
        <c:barDir val="col"/>
        <c:grouping val="clustered"/>
        <c:varyColors val="0"/>
        <c:ser>
          <c:idx val="0"/>
          <c:order val="0"/>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'[1]Tables for Charts '!$J$15:$J$53</c:f>
              <c:strCache>
                <c:ptCount val="39"/>
                <c:pt idx="0">
                  <c:v>AT1</c:v>
                </c:pt>
                <c:pt idx="1">
                  <c:v>AT2</c:v>
                </c:pt>
                <c:pt idx="2">
                  <c:v>BE1</c:v>
                </c:pt>
                <c:pt idx="3">
                  <c:v>BE2</c:v>
                </c:pt>
                <c:pt idx="4">
                  <c:v>BG</c:v>
                </c:pt>
                <c:pt idx="5">
                  <c:v>CY</c:v>
                </c:pt>
                <c:pt idx="6">
                  <c:v>CZ1</c:v>
                </c:pt>
                <c:pt idx="7">
                  <c:v>CZ2</c:v>
                </c:pt>
                <c:pt idx="8">
                  <c:v>DE1</c:v>
                </c:pt>
                <c:pt idx="9">
                  <c:v>DE2</c:v>
                </c:pt>
                <c:pt idx="10">
                  <c:v>DK</c:v>
                </c:pt>
                <c:pt idx="11">
                  <c:v>EE</c:v>
                </c:pt>
                <c:pt idx="12">
                  <c:v>EL</c:v>
                </c:pt>
                <c:pt idx="13">
                  <c:v>ES </c:v>
                </c:pt>
                <c:pt idx="14">
                  <c:v>FI</c:v>
                </c:pt>
                <c:pt idx="15">
                  <c:v>FR1</c:v>
                </c:pt>
                <c:pt idx="16">
                  <c:v>FR2</c:v>
                </c:pt>
                <c:pt idx="17">
                  <c:v>HU</c:v>
                </c:pt>
                <c:pt idx="18">
                  <c:v>IE1</c:v>
                </c:pt>
                <c:pt idx="19">
                  <c:v>IE2</c:v>
                </c:pt>
                <c:pt idx="20">
                  <c:v>IT1</c:v>
                </c:pt>
                <c:pt idx="21">
                  <c:v>IT2</c:v>
                </c:pt>
                <c:pt idx="22">
                  <c:v>LT</c:v>
                </c:pt>
                <c:pt idx="23">
                  <c:v>LU</c:v>
                </c:pt>
                <c:pt idx="24">
                  <c:v>LV</c:v>
                </c:pt>
                <c:pt idx="25">
                  <c:v>MT</c:v>
                </c:pt>
                <c:pt idx="26">
                  <c:v>NL1</c:v>
                </c:pt>
                <c:pt idx="27">
                  <c:v>NL2</c:v>
                </c:pt>
                <c:pt idx="28">
                  <c:v>PL1</c:v>
                </c:pt>
                <c:pt idx="29">
                  <c:v>PL2</c:v>
                </c:pt>
                <c:pt idx="30">
                  <c:v>PT</c:v>
                </c:pt>
                <c:pt idx="31">
                  <c:v>RO1</c:v>
                </c:pt>
                <c:pt idx="32">
                  <c:v>RO2</c:v>
                </c:pt>
                <c:pt idx="33">
                  <c:v>SE</c:v>
                </c:pt>
                <c:pt idx="34">
                  <c:v>SI1</c:v>
                </c:pt>
                <c:pt idx="35">
                  <c:v>SI2</c:v>
                </c:pt>
                <c:pt idx="36">
                  <c:v>SK</c:v>
                </c:pt>
                <c:pt idx="37">
                  <c:v>UK1</c:v>
                </c:pt>
                <c:pt idx="38">
                  <c:v>UK2</c:v>
                </c:pt>
              </c:strCache>
            </c:strRef>
          </c:cat>
          <c:val>
            <c:numRef>
              <c:f>'Charts on Chambers'!$B$16:$B$54</c:f>
              <c:numCache/>
            </c:numRef>
          </c:val>
          <c:shape val="cylinder"/>
        </c:ser>
        <c:shape val="box"/>
        <c:axId val="42584404"/>
        <c:axId val="47715317"/>
      </c:bar3DChart>
      <c:catAx>
        <c:axId val="425844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15317"/>
        <c:crosses val="autoZero"/>
        <c:auto val="1"/>
        <c:lblOffset val="100"/>
        <c:tickLblSkip val="1"/>
        <c:noMultiLvlLbl val="0"/>
      </c:catAx>
      <c:valAx>
        <c:axId val="47715317"/>
        <c:scaling>
          <c:orientation val="minMax"/>
          <c:max val="3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584404"/>
        <c:crossesAt val="1"/>
        <c:crossBetween val="between"/>
        <c:dispUnits/>
        <c:majorUnit val="1"/>
        <c:minorUnit val="1"/>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7"/>
      <c:hPercent val="51"/>
      <c:rotY val="2"/>
      <c:depthPercent val="100"/>
      <c:rAngAx val="1"/>
    </c:view3D>
    <c:plotArea>
      <c:layout>
        <c:manualLayout>
          <c:xMode val="edge"/>
          <c:yMode val="edge"/>
          <c:x val="0.0085"/>
          <c:y val="0.0165"/>
          <c:w val="0.983"/>
          <c:h val="0.967"/>
        </c:manualLayout>
      </c:layout>
      <c:bar3DChart>
        <c:barDir val="col"/>
        <c:grouping val="clustered"/>
        <c:varyColors val="0"/>
        <c:ser>
          <c:idx val="0"/>
          <c:order val="0"/>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'Charts on Chambers'!$A$70:$A$107</c:f>
              <c:strCache/>
            </c:strRef>
          </c:cat>
          <c:val>
            <c:numRef>
              <c:f>'Charts on Chambers'!$B$70:$B$107</c:f>
              <c:numCache/>
            </c:numRef>
          </c:val>
          <c:shape val="cylinder"/>
        </c:ser>
        <c:shape val="box"/>
        <c:axId val="26784670"/>
        <c:axId val="39735439"/>
      </c:bar3DChart>
      <c:catAx>
        <c:axId val="2678467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35439"/>
        <c:crosses val="autoZero"/>
        <c:auto val="1"/>
        <c:lblOffset val="100"/>
        <c:tickLblSkip val="1"/>
        <c:noMultiLvlLbl val="0"/>
      </c:catAx>
      <c:valAx>
        <c:axId val="39735439"/>
        <c:scaling>
          <c:orientation val="minMax"/>
          <c:max val="15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84670"/>
        <c:crossesAt val="1"/>
        <c:crossBetween val="between"/>
        <c:dispUnits/>
        <c:minorUnit val="1"/>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8</xdr:col>
      <xdr:colOff>0</xdr:colOff>
      <xdr:row>8</xdr:row>
      <xdr:rowOff>0</xdr:rowOff>
    </xdr:to>
    <xdr:pic>
      <xdr:nvPicPr>
        <xdr:cNvPr id="1" name="Picture 1" descr="H"/>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 y="0"/>
          <a:ext cx="8181975" cy="1295400"/>
        </a:xfrm>
        <a:prstGeom prst="rect">
          <a:avLst/>
        </a:prstGeom>
        <a:noFill/>
        <a:ln w="9525" cmpd="sng">
          <a:noFill/>
        </a:ln>
      </xdr:spPr>
    </xdr:pic>
    <xdr:clientData/>
  </xdr:twoCellAnchor>
  <xdr:twoCellAnchor>
    <xdr:from>
      <xdr:col>0</xdr:col>
      <xdr:colOff>19050</xdr:colOff>
      <xdr:row>0</xdr:row>
      <xdr:rowOff>0</xdr:rowOff>
    </xdr:from>
    <xdr:to>
      <xdr:col>8</xdr:col>
      <xdr:colOff>0</xdr:colOff>
      <xdr:row>8</xdr:row>
      <xdr:rowOff>0</xdr:rowOff>
    </xdr:to>
    <xdr:pic>
      <xdr:nvPicPr>
        <xdr:cNvPr id="2" name="Picture 2" descr="H"/>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 y="0"/>
          <a:ext cx="818197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219075</xdr:colOff>
      <xdr:row>8</xdr:row>
      <xdr:rowOff>0</xdr:rowOff>
    </xdr:to>
    <xdr:pic>
      <xdr:nvPicPr>
        <xdr:cNvPr id="1" name="Picture 1" descr="H"/>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12411075" cy="1295400"/>
        </a:xfrm>
        <a:prstGeom prst="rect">
          <a:avLst/>
        </a:prstGeom>
        <a:noFill/>
        <a:ln w="9525" cmpd="sng">
          <a:noFill/>
        </a:ln>
      </xdr:spPr>
    </xdr:pic>
    <xdr:clientData/>
  </xdr:twoCellAnchor>
  <xdr:twoCellAnchor>
    <xdr:from>
      <xdr:col>9</xdr:col>
      <xdr:colOff>0</xdr:colOff>
      <xdr:row>56</xdr:row>
      <xdr:rowOff>0</xdr:rowOff>
    </xdr:from>
    <xdr:to>
      <xdr:col>28</xdr:col>
      <xdr:colOff>219075</xdr:colOff>
      <xdr:row>64</xdr:row>
      <xdr:rowOff>0</xdr:rowOff>
    </xdr:to>
    <xdr:pic>
      <xdr:nvPicPr>
        <xdr:cNvPr id="2" name="Picture 2" descr="H"/>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6297275" y="13134975"/>
          <a:ext cx="12411075" cy="1295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8</xdr:row>
      <xdr:rowOff>152400</xdr:rowOff>
    </xdr:from>
    <xdr:to>
      <xdr:col>7</xdr:col>
      <xdr:colOff>0</xdr:colOff>
      <xdr:row>44</xdr:row>
      <xdr:rowOff>161925</xdr:rowOff>
    </xdr:to>
    <xdr:graphicFrame>
      <xdr:nvGraphicFramePr>
        <xdr:cNvPr id="1" name="Chart 1"/>
        <xdr:cNvGraphicFramePr/>
      </xdr:nvGraphicFramePr>
      <xdr:xfrm>
        <a:off x="609600" y="1638300"/>
        <a:ext cx="21869400" cy="71151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6</xdr:col>
      <xdr:colOff>666750</xdr:colOff>
      <xdr:row>6</xdr:row>
      <xdr:rowOff>19050</xdr:rowOff>
    </xdr:to>
    <xdr:pic>
      <xdr:nvPicPr>
        <xdr:cNvPr id="2" name="Picture 2" descr="H"/>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7150" y="0"/>
          <a:ext cx="224218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15</xdr:row>
      <xdr:rowOff>85725</xdr:rowOff>
    </xdr:from>
    <xdr:to>
      <xdr:col>24</xdr:col>
      <xdr:colOff>361950</xdr:colOff>
      <xdr:row>52</xdr:row>
      <xdr:rowOff>123825</xdr:rowOff>
    </xdr:to>
    <xdr:graphicFrame>
      <xdr:nvGraphicFramePr>
        <xdr:cNvPr id="1" name="Chart 1"/>
        <xdr:cNvGraphicFramePr/>
      </xdr:nvGraphicFramePr>
      <xdr:xfrm>
        <a:off x="7029450" y="2981325"/>
        <a:ext cx="11277600" cy="60388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69</xdr:row>
      <xdr:rowOff>123825</xdr:rowOff>
    </xdr:from>
    <xdr:to>
      <xdr:col>24</xdr:col>
      <xdr:colOff>361950</xdr:colOff>
      <xdr:row>106</xdr:row>
      <xdr:rowOff>0</xdr:rowOff>
    </xdr:to>
    <xdr:graphicFrame>
      <xdr:nvGraphicFramePr>
        <xdr:cNvPr id="2" name="Chart 2"/>
        <xdr:cNvGraphicFramePr/>
      </xdr:nvGraphicFramePr>
      <xdr:xfrm>
        <a:off x="7029450" y="12087225"/>
        <a:ext cx="11277600" cy="5876925"/>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0</xdr:row>
      <xdr:rowOff>0</xdr:rowOff>
    </xdr:from>
    <xdr:to>
      <xdr:col>24</xdr:col>
      <xdr:colOff>219075</xdr:colOff>
      <xdr:row>8</xdr:row>
      <xdr:rowOff>0</xdr:rowOff>
    </xdr:to>
    <xdr:pic>
      <xdr:nvPicPr>
        <xdr:cNvPr id="3" name="Picture 3" descr="H"/>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753100" y="0"/>
          <a:ext cx="12411075" cy="1295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tatisticsperyearlydelivered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s for Charts"/>
      <sheetName val="Tables for Charts "/>
      <sheetName val="Charts on Committees "/>
      <sheetName val="Charts on Chambers"/>
      <sheetName val="Charts on Chambers (5)"/>
      <sheetName val="Charts on Chambers (2)"/>
      <sheetName val="Charts on Chambers (3)"/>
      <sheetName val="Charts on Chambers (4)"/>
      <sheetName val="Charts on Committees (2)"/>
    </sheetNames>
    <sheetDataSet>
      <sheetData sheetId="1">
        <row r="15">
          <cell r="J15" t="str">
            <v>AT1</v>
          </cell>
        </row>
        <row r="16">
          <cell r="J16" t="str">
            <v>AT2</v>
          </cell>
        </row>
        <row r="17">
          <cell r="J17" t="str">
            <v>BE1</v>
          </cell>
        </row>
        <row r="18">
          <cell r="J18" t="str">
            <v>BE2</v>
          </cell>
        </row>
        <row r="19">
          <cell r="J19" t="str">
            <v>BG</v>
          </cell>
        </row>
        <row r="20">
          <cell r="J20" t="str">
            <v>CY</v>
          </cell>
        </row>
        <row r="21">
          <cell r="J21" t="str">
            <v>CZ1</v>
          </cell>
        </row>
        <row r="22">
          <cell r="J22" t="str">
            <v>CZ2</v>
          </cell>
        </row>
        <row r="23">
          <cell r="J23" t="str">
            <v>DE1</v>
          </cell>
        </row>
        <row r="24">
          <cell r="J24" t="str">
            <v>DE2</v>
          </cell>
        </row>
        <row r="25">
          <cell r="J25" t="str">
            <v>DK</v>
          </cell>
        </row>
        <row r="26">
          <cell r="J26" t="str">
            <v>EE</v>
          </cell>
        </row>
        <row r="27">
          <cell r="J27" t="str">
            <v>EL</v>
          </cell>
        </row>
        <row r="28">
          <cell r="J28" t="str">
            <v>ES </v>
          </cell>
        </row>
        <row r="29">
          <cell r="J29" t="str">
            <v>FI</v>
          </cell>
        </row>
        <row r="30">
          <cell r="J30" t="str">
            <v>FR1</v>
          </cell>
        </row>
        <row r="31">
          <cell r="J31" t="str">
            <v>FR2</v>
          </cell>
        </row>
        <row r="32">
          <cell r="J32" t="str">
            <v>HU</v>
          </cell>
        </row>
        <row r="33">
          <cell r="J33" t="str">
            <v>IE1</v>
          </cell>
        </row>
        <row r="34">
          <cell r="J34" t="str">
            <v>IE2</v>
          </cell>
        </row>
        <row r="35">
          <cell r="J35" t="str">
            <v>IT1</v>
          </cell>
        </row>
        <row r="36">
          <cell r="J36" t="str">
            <v>IT2</v>
          </cell>
        </row>
        <row r="37">
          <cell r="J37" t="str">
            <v>LT</v>
          </cell>
        </row>
        <row r="38">
          <cell r="J38" t="str">
            <v>LU</v>
          </cell>
        </row>
        <row r="39">
          <cell r="J39" t="str">
            <v>LV</v>
          </cell>
        </row>
        <row r="40">
          <cell r="J40" t="str">
            <v>MT</v>
          </cell>
        </row>
        <row r="41">
          <cell r="J41" t="str">
            <v>NL1</v>
          </cell>
        </row>
        <row r="42">
          <cell r="J42" t="str">
            <v>NL2</v>
          </cell>
        </row>
        <row r="43">
          <cell r="J43" t="str">
            <v>PL1</v>
          </cell>
        </row>
        <row r="44">
          <cell r="J44" t="str">
            <v>PL2</v>
          </cell>
        </row>
        <row r="45">
          <cell r="J45" t="str">
            <v>PT</v>
          </cell>
        </row>
        <row r="46">
          <cell r="J46" t="str">
            <v>RO1</v>
          </cell>
        </row>
        <row r="47">
          <cell r="J47" t="str">
            <v>RO2</v>
          </cell>
        </row>
        <row r="48">
          <cell r="J48" t="str">
            <v>SE</v>
          </cell>
        </row>
        <row r="49">
          <cell r="J49" t="str">
            <v>SI1</v>
          </cell>
        </row>
        <row r="50">
          <cell r="J50" t="str">
            <v>SI2</v>
          </cell>
        </row>
        <row r="51">
          <cell r="J51" t="str">
            <v>SK</v>
          </cell>
        </row>
        <row r="52">
          <cell r="J52" t="str">
            <v>UK1</v>
          </cell>
        </row>
        <row r="53">
          <cell r="J53" t="str">
            <v>UK2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uroparl.europa.eu/oeil/file.jsp?id=5895742" TargetMode="External" /><Relationship Id="rId2" Type="http://schemas.openxmlformats.org/officeDocument/2006/relationships/hyperlink" Target="http://www.ipex.eu/ipex/cms/home/Documents/doc_COM20110001FIN" TargetMode="External" /><Relationship Id="rId3" Type="http://schemas.openxmlformats.org/officeDocument/2006/relationships/hyperlink" Target="http://www.europarl.europa.eu/oeil/file.jsp?id=5892662" TargetMode="External" /><Relationship Id="rId4" Type="http://schemas.openxmlformats.org/officeDocument/2006/relationships/hyperlink" Target="http://www.ipex.eu/ipex/cms/home/Documents/doc_COM20110008FIN" TargetMode="External" /><Relationship Id="rId5" Type="http://schemas.openxmlformats.org/officeDocument/2006/relationships/hyperlink" Target="http://www.europarl.europa.eu/oeil/file.jsp?id=5895132" TargetMode="External" /><Relationship Id="rId6" Type="http://schemas.openxmlformats.org/officeDocument/2006/relationships/hyperlink" Target="http://www.europarl.europa.eu/oeil/file.jsp?id=5897382" TargetMode="External" /><Relationship Id="rId7" Type="http://schemas.openxmlformats.org/officeDocument/2006/relationships/hyperlink" Target="http://www.europarl.europa.eu/oeil/file.jsp?id=5895742" TargetMode="External" /><Relationship Id="rId8" Type="http://schemas.openxmlformats.org/officeDocument/2006/relationships/hyperlink" Target="http://www.ipex.eu/ipex/cms/home/Documents/doc_COM20110079FIN" TargetMode="External" /><Relationship Id="rId9" Type="http://schemas.openxmlformats.org/officeDocument/2006/relationships/hyperlink" Target="http://www.europarl.europa.eu/oeil/file.jsp?id=5900912" TargetMode="External" /><Relationship Id="rId10" Type="http://schemas.openxmlformats.org/officeDocument/2006/relationships/hyperlink" Target="http://www.ipex.eu/ipex/cms/home/Documents/doc_COM20110118FIN" TargetMode="External" /><Relationship Id="rId11" Type="http://schemas.openxmlformats.org/officeDocument/2006/relationships/hyperlink" Target="http://www.europarl.europa.eu/oeil/file.jsp?id=5904342" TargetMode="External" /><Relationship Id="rId12" Type="http://schemas.openxmlformats.org/officeDocument/2006/relationships/hyperlink" Target="http://www.ipex.eu/ipex/cms/home/Documents/doc_COM20110121FIN" TargetMode="External" /><Relationship Id="rId13" Type="http://schemas.openxmlformats.org/officeDocument/2006/relationships/hyperlink" Target="http://www.ipex.eu/ipex/cms/home/Documents/doc_COM20110137FIN" TargetMode="External" /><Relationship Id="rId14" Type="http://schemas.openxmlformats.org/officeDocument/2006/relationships/hyperlink" Target="http://www.europarl.europa.eu/oeil/file.jsp?id=5632032" TargetMode="External" /><Relationship Id="rId15" Type="http://schemas.openxmlformats.org/officeDocument/2006/relationships/hyperlink" Target="http://www.ipex.eu/ipex/cms/home/Documents/pid/9/cache/bypass" TargetMode="External" /><Relationship Id="rId16" Type="http://schemas.openxmlformats.org/officeDocument/2006/relationships/hyperlink" Target="http://www.europarl.europa.eu/oeil/file.jsp?id=5904352" TargetMode="External" /><Relationship Id="rId17" Type="http://schemas.openxmlformats.org/officeDocument/2006/relationships/hyperlink" Target="http://www.europarl.europa.eu/oeil/file.jsp?id=5904362" TargetMode="External" /><Relationship Id="rId18" Type="http://schemas.openxmlformats.org/officeDocument/2006/relationships/hyperlink" Target="http://www.ipex.eu/ipex/cms/home/Documents/pid/9/cache/bypass" TargetMode="External" /><Relationship Id="rId19" Type="http://schemas.openxmlformats.org/officeDocument/2006/relationships/hyperlink" Target="http://www.europarl.europa.eu/oeil/file.jsp?id=5367432" TargetMode="External" /><Relationship Id="rId20" Type="http://schemas.openxmlformats.org/officeDocument/2006/relationships/hyperlink" Target="http://www.ipex.eu/ipex/cms/home/Documents/doc_COM20110135FIN" TargetMode="External" /><Relationship Id="rId21" Type="http://schemas.openxmlformats.org/officeDocument/2006/relationships/hyperlink" Target="http://www.europarl.europa.eu/oeil/file.jsp?id=5906592" TargetMode="External" /><Relationship Id="rId22" Type="http://schemas.openxmlformats.org/officeDocument/2006/relationships/hyperlink" Target="http://www.europarl.europa.eu/oeil/file.jsp?id=5909622" TargetMode="External" /><Relationship Id="rId23" Type="http://schemas.openxmlformats.org/officeDocument/2006/relationships/hyperlink" Target="http://www.ipex.eu/ipex/cms/home/Documents/doc_COM20110169FIN" TargetMode="External" /><Relationship Id="rId24" Type="http://schemas.openxmlformats.org/officeDocument/2006/relationships/hyperlink" Target="http://www.europarl.europa.eu/oeil/file.jsp?id=5903012" TargetMode="External" /><Relationship Id="rId25" Type="http://schemas.openxmlformats.org/officeDocument/2006/relationships/hyperlink" Target="http://www.ipex.eu/ipex/cms/home/Documents/doc_COM20110215FIN" TargetMode="External" /><Relationship Id="rId26" Type="http://schemas.openxmlformats.org/officeDocument/2006/relationships/hyperlink" Target="http://www.europarl.europa.eu/oeil/file.jsp?id=5909652" TargetMode="External" /><Relationship Id="rId27" Type="http://schemas.openxmlformats.org/officeDocument/2006/relationships/hyperlink" Target="http://www.ipex.eu/ipex/cms/home/Documents/doc_COM20110216FIN" TargetMode="External" /><Relationship Id="rId28" Type="http://schemas.openxmlformats.org/officeDocument/2006/relationships/hyperlink" Target="http://www.europarl.europa.eu/oeil/file.jsp?id=5909662" TargetMode="External" /><Relationship Id="rId29" Type="http://schemas.openxmlformats.org/officeDocument/2006/relationships/hyperlink" Target="http://www.europarl.europa.eu/oeil/file.jsp?id=5912572" TargetMode="External" /><Relationship Id="rId30" Type="http://schemas.openxmlformats.org/officeDocument/2006/relationships/hyperlink" Target="http://www.ipex.eu/ipex/cms/home/Documents/doc_COM20110245FIN" TargetMode="External" /><Relationship Id="rId31" Type="http://schemas.openxmlformats.org/officeDocument/2006/relationships/hyperlink" Target="http://www.ipex.eu/ipex/cms/home/Documents/doc_COM20110275FIN" TargetMode="External" /><Relationship Id="rId32" Type="http://schemas.openxmlformats.org/officeDocument/2006/relationships/hyperlink" Target="http://www.europarl.europa.eu/oeil/file.jsp?id=5916152" TargetMode="External" /><Relationship Id="rId33" Type="http://schemas.openxmlformats.org/officeDocument/2006/relationships/hyperlink" Target="http://www.europarl.europa.eu/oeil/file.jsp?id=5916162" TargetMode="External" /><Relationship Id="rId34" Type="http://schemas.openxmlformats.org/officeDocument/2006/relationships/hyperlink" Target="http://www.ipex.eu/ipex/cms/home/Documents/doc_COM20110276FIN" TargetMode="External" /><Relationship Id="rId35" Type="http://schemas.openxmlformats.org/officeDocument/2006/relationships/hyperlink" Target="http://www.ipex.eu/ipex/cms/home/Documents/doc_COM20110288FIN" TargetMode="External" /><Relationship Id="rId36" Type="http://schemas.openxmlformats.org/officeDocument/2006/relationships/hyperlink" Target="http://www.europarl.europa.eu/oeil/file.jsp?id=5917212" TargetMode="External" /><Relationship Id="rId37" Type="http://schemas.openxmlformats.org/officeDocument/2006/relationships/hyperlink" Target="http://www.ipex.eu/ipex/cms/home/Documents/doc_COM20110290FIN" TargetMode="External" /><Relationship Id="rId38" Type="http://schemas.openxmlformats.org/officeDocument/2006/relationships/hyperlink" Target="http://www.ipex.eu/ipex/cms/home/Documents/doc_COM20110335FIN" TargetMode="External" /><Relationship Id="rId39" Type="http://schemas.openxmlformats.org/officeDocument/2006/relationships/hyperlink" Target="http://www.europarl.europa.eu/oeil/file.jsp?id=5917232" TargetMode="External" /><Relationship Id="rId40" Type="http://schemas.openxmlformats.org/officeDocument/2006/relationships/hyperlink" Target="http://www.ipex.eu/ipex/cms/home/Documents/doc_COM20110289FIN" TargetMode="External" /><Relationship Id="rId41" Type="http://schemas.openxmlformats.org/officeDocument/2006/relationships/hyperlink" Target="http://www.ipex.eu/ipex/cms/home/Documents/doc_COM20110315FIN" TargetMode="External" /><Relationship Id="rId42" Type="http://schemas.openxmlformats.org/officeDocument/2006/relationships/hyperlink" Target="http://www.europarl.europa.eu/oeil/file.jsp?id=5919382" TargetMode="External" /><Relationship Id="rId43" Type="http://schemas.openxmlformats.org/officeDocument/2006/relationships/hyperlink" Target="http://www.europarl.europa.eu/oeil/file.jsp?id=5920502" TargetMode="External" /><Relationship Id="rId44" Type="http://schemas.openxmlformats.org/officeDocument/2006/relationships/hyperlink" Target="http://www.europarl.europa.eu/oeil/file.jsp?id=5920502" TargetMode="External" /><Relationship Id="rId45" Type="http://schemas.openxmlformats.org/officeDocument/2006/relationships/hyperlink" Target="http://www.europarl.europa.eu/oeil/file.jsp?id=5924752" TargetMode="External" /><Relationship Id="rId46" Type="http://schemas.openxmlformats.org/officeDocument/2006/relationships/hyperlink" Target="http://www.europarl.europa.eu/oeil/file.jsp?id=5928542" TargetMode="External" /><Relationship Id="rId47" Type="http://schemas.openxmlformats.org/officeDocument/2006/relationships/hyperlink" Target="http://www.ipex.eu/IPEXL-WEB/dossier/document/COM20110402.do" TargetMode="External" /><Relationship Id="rId48" Type="http://schemas.openxmlformats.org/officeDocument/2006/relationships/hyperlink" Target="http://www.europarl.europa.eu/oeil/file.jsp?id=5927002" TargetMode="External" /><Relationship Id="rId49" Type="http://schemas.openxmlformats.org/officeDocument/2006/relationships/hyperlink" Target="http://www.ipex.eu/IPEXL-WEB/dossier/document/COM20110396.do" TargetMode="External" /><Relationship Id="rId50" Type="http://schemas.openxmlformats.org/officeDocument/2006/relationships/hyperlink" Target="http://www.ipex.eu/IPEXL-WEB/dossier/document/COM20110353.do" TargetMode="External" /><Relationship Id="rId51" Type="http://schemas.openxmlformats.org/officeDocument/2006/relationships/hyperlink" Target="http://www.europarl.europa.eu/oeil/file.jsp?id=5917222" TargetMode="External" /><Relationship Id="rId52" Type="http://schemas.openxmlformats.org/officeDocument/2006/relationships/hyperlink" Target="http://www.ipex.eu/IPEXL-WEB/dossier/document/COM20110370FIN.do#dossier-COM20110370" TargetMode="External" /><Relationship Id="rId53" Type="http://schemas.openxmlformats.org/officeDocument/2006/relationships/hyperlink" Target="http://www.europarl.europa.eu/oeil/file.jsp?id=5928692" TargetMode="External" /><Relationship Id="rId54" Type="http://schemas.openxmlformats.org/officeDocument/2006/relationships/hyperlink" Target="http://www.ipex.eu/IPEXL-WEB/dossier/document/COM20110348.do" TargetMode="External" /><Relationship Id="rId55" Type="http://schemas.openxmlformats.org/officeDocument/2006/relationships/hyperlink" Target="http://www.ipex.eu/IPEXL-WEB/dossier/document/COM20110443.do" TargetMode="External" /><Relationship Id="rId56" Type="http://schemas.openxmlformats.org/officeDocument/2006/relationships/hyperlink" Target="http://www.ipex.eu/IPEXL-WEB/dossier/document/COM20110446.do" TargetMode="External" /><Relationship Id="rId57" Type="http://schemas.openxmlformats.org/officeDocument/2006/relationships/hyperlink" Target="http://www.ipex.eu/IPEXL-WEB/dossier/document/COM20110439FIN.do" TargetMode="External" /><Relationship Id="rId58" Type="http://schemas.openxmlformats.org/officeDocument/2006/relationships/hyperlink" Target="http://www.ipex.eu/IPEXL-WEB/dossier/document/COM20110451.do" TargetMode="External" /><Relationship Id="rId59" Type="http://schemas.openxmlformats.org/officeDocument/2006/relationships/hyperlink" Target="http://www.ipex.eu/IPEXL-WEB/dossier/document/COM20110425.do" TargetMode="External" /><Relationship Id="rId60" Type="http://schemas.openxmlformats.org/officeDocument/2006/relationships/hyperlink" Target="http://www.ipex.eu/IPEXL-WEB/dossier/document/COM20110453.do" TargetMode="External" /><Relationship Id="rId61" Type="http://schemas.openxmlformats.org/officeDocument/2006/relationships/hyperlink" Target="http://www.ipex.eu/IPEXL-WEB/dossier/document/COM20110336FIN.do#dossier-COM20110336" TargetMode="External" /><Relationship Id="rId62" Type="http://schemas.openxmlformats.org/officeDocument/2006/relationships/hyperlink" Target="http://www.europarl.europa.eu/oeil/file.jsp?id=5921192" TargetMode="External" /><Relationship Id="rId63" Type="http://schemas.openxmlformats.org/officeDocument/2006/relationships/hyperlink" Target="http://www.ipex.eu/IPEXL-WEB/dossier/document/COM20110456.do" TargetMode="External" /><Relationship Id="rId64" Type="http://schemas.openxmlformats.org/officeDocument/2006/relationships/hyperlink" Target="http://www.europarl.europa.eu/oeil/file.jsp?id=5931552" TargetMode="External" /><Relationship Id="rId65" Type="http://schemas.openxmlformats.org/officeDocument/2006/relationships/hyperlink" Target="http://www.ipex.eu/IPEXL-WEB/dossier/document/COM20110461.do" TargetMode="External" /><Relationship Id="rId66" Type="http://schemas.openxmlformats.org/officeDocument/2006/relationships/hyperlink" Target="http://www.europarl.europa.eu/oeil/file.jsp?id=5931872" TargetMode="External" /><Relationship Id="rId67" Type="http://schemas.openxmlformats.org/officeDocument/2006/relationships/hyperlink" Target="http://www.ipex.eu/IPEXL-WEB/dossier/document/COM20110481.do" TargetMode="External" /><Relationship Id="rId68" Type="http://schemas.openxmlformats.org/officeDocument/2006/relationships/hyperlink" Target="http://www.europarl.europa.eu/oeil/file.jsp?id=5932962" TargetMode="External" /><Relationship Id="rId69" Type="http://schemas.openxmlformats.org/officeDocument/2006/relationships/hyperlink" Target="http://www.ipex.eu/IPEXL-WEB/dossier/document/COM20110483.do" TargetMode="External" /><Relationship Id="rId70" Type="http://schemas.openxmlformats.org/officeDocument/2006/relationships/hyperlink" Target="http://www.europarl.europa.eu/oeil/file.jsp?id=5932572" TargetMode="External" /><Relationship Id="rId71" Type="http://schemas.openxmlformats.org/officeDocument/2006/relationships/hyperlink" Target="http://www.ipex.eu/IPEXL-WEB/dossier/document/COM20110484.do" TargetMode="External" /><Relationship Id="rId72" Type="http://schemas.openxmlformats.org/officeDocument/2006/relationships/hyperlink" Target="http://www.europarl.europa.eu/oeil/file.jsp?id=5932992" TargetMode="External" /><Relationship Id="rId73" Type="http://schemas.openxmlformats.org/officeDocument/2006/relationships/hyperlink" Target="http://www.ipex.eu/IPEXL-WEB/dossier/document/COM20110489.do" TargetMode="External" /><Relationship Id="rId74" Type="http://schemas.openxmlformats.org/officeDocument/2006/relationships/hyperlink" Target="http://www.europarl.europa.eu/oeil/file.jsp?id=5932942" TargetMode="External" /><Relationship Id="rId75" Type="http://schemas.openxmlformats.org/officeDocument/2006/relationships/hyperlink" Target="http://www.ipex.eu/IPEXL-WEB/dossier/document/COM20110522.do" TargetMode="External" /><Relationship Id="rId76" Type="http://schemas.openxmlformats.org/officeDocument/2006/relationships/hyperlink" Target="http://www.europarl.europa.eu/oeil/file.jsp?id=5934142" TargetMode="External" /><Relationship Id="rId77" Type="http://schemas.openxmlformats.org/officeDocument/2006/relationships/hyperlink" Target="http://www.ipex.eu/IPEXL-WEB/dossier/document/COM20110530.do" TargetMode="External" /><Relationship Id="rId78" Type="http://schemas.openxmlformats.org/officeDocument/2006/relationships/hyperlink" Target="http://www.ipex.eu/IPEXL-WEB/dossier/document/COM20110540.do" TargetMode="External" /><Relationship Id="rId79" Type="http://schemas.openxmlformats.org/officeDocument/2006/relationships/hyperlink" Target="http://www.europarl.europa.eu/oeil/file.jsp?id=5937252" TargetMode="External" /><Relationship Id="rId80" Type="http://schemas.openxmlformats.org/officeDocument/2006/relationships/hyperlink" Target="http://www.ipex.eu/IPEXL-WEB/dossier/document/COM20110555.do" TargetMode="External" /><Relationship Id="rId81" Type="http://schemas.openxmlformats.org/officeDocument/2006/relationships/hyperlink" Target="http://www.europarl.europa.eu/oeil/file.jsp?id=5938822" TargetMode="External" /><Relationship Id="rId82" Type="http://schemas.openxmlformats.org/officeDocument/2006/relationships/hyperlink" Target="http://www.ipex.eu/IPEXL-WEB/dossier/document/COM20110559.do" TargetMode="External" /><Relationship Id="rId83" Type="http://schemas.openxmlformats.org/officeDocument/2006/relationships/hyperlink" Target="http://www.europarl.europa.eu/oeil/file.jsp?id=5883762" TargetMode="External" /><Relationship Id="rId84" Type="http://schemas.openxmlformats.org/officeDocument/2006/relationships/hyperlink" Target="http://www.ipex.eu/IPEXL-WEB/dossier/document/COM20110560.do" TargetMode="External" /><Relationship Id="rId85" Type="http://schemas.openxmlformats.org/officeDocument/2006/relationships/hyperlink" Target="http://www.europarl.europa.eu/oeil/file.jsp?id=5920392" TargetMode="External" /><Relationship Id="rId86" Type="http://schemas.openxmlformats.org/officeDocument/2006/relationships/hyperlink" Target="http://www.europarl.europa.eu/oeil/file.jsp?id=5924742" TargetMode="External" /><Relationship Id="rId87" Type="http://schemas.openxmlformats.org/officeDocument/2006/relationships/hyperlink" Target="http://www.europarl.europa.eu/oeil/file.jsp?id=5930352" TargetMode="External" /><Relationship Id="rId88" Type="http://schemas.openxmlformats.org/officeDocument/2006/relationships/hyperlink" Target="http://www.europarl.europa.eu/oeil/file.jsp?id=5930362" TargetMode="External" /><Relationship Id="rId89" Type="http://schemas.openxmlformats.org/officeDocument/2006/relationships/hyperlink" Target="http://www.europarl.europa.eu/oeil/file.jsp?id=5930822" TargetMode="External" /><Relationship Id="rId90" Type="http://schemas.openxmlformats.org/officeDocument/2006/relationships/hyperlink" Target="http://www.europarl.europa.eu/oeil/file.jsp?id=5930992" TargetMode="External" /><Relationship Id="rId91" Type="http://schemas.openxmlformats.org/officeDocument/2006/relationships/hyperlink" Target="http://www.europarl.europa.eu/oeil/file.jsp?id=5930782" TargetMode="External" /><Relationship Id="rId92" Type="http://schemas.openxmlformats.org/officeDocument/2006/relationships/hyperlink" Target="http://www.europarl.europa.eu/oeil/file.jsp?id=5931342" TargetMode="External" /><Relationship Id="rId93" Type="http://schemas.openxmlformats.org/officeDocument/2006/relationships/hyperlink" Target="http://www.europarl.europa.eu/oeil/file.jsp?id=5935542" TargetMode="External" /><Relationship Id="rId94" Type="http://schemas.openxmlformats.org/officeDocument/2006/relationships/hyperlink" Target="http://www.ipex.eu/IPEXL-WEB/dossier/document/COM20110525.do" TargetMode="External" /><Relationship Id="rId95" Type="http://schemas.openxmlformats.org/officeDocument/2006/relationships/hyperlink" Target="http://www.ipex.eu/IPEXL-WEB/dossier/document/COM20110566.do" TargetMode="External" /><Relationship Id="rId96" Type="http://schemas.openxmlformats.org/officeDocument/2006/relationships/hyperlink" Target="http://www.ipex.eu/IPEXL-WEB/dossier/document/COM20110577.do" TargetMode="External" /><Relationship Id="rId97" Type="http://schemas.openxmlformats.org/officeDocument/2006/relationships/hyperlink" Target="http://www.europarl.europa.eu/oeil/file.jsp?id=5934362" TargetMode="External" /><Relationship Id="rId98" Type="http://schemas.openxmlformats.org/officeDocument/2006/relationships/hyperlink" Target="http://www.europarl.europa.eu/oeil/file.jsp?id=5943962" TargetMode="External" /><Relationship Id="rId99" Type="http://schemas.openxmlformats.org/officeDocument/2006/relationships/hyperlink" Target="http://www.europarl.europa.eu/oeil/file.jsp?id=5944382" TargetMode="External" /><Relationship Id="rId100" Type="http://schemas.openxmlformats.org/officeDocument/2006/relationships/hyperlink" Target="http://www.europarl.europa.eu/oeil/file.jsp?id=5940412" TargetMode="External" /><Relationship Id="rId101" Type="http://schemas.openxmlformats.org/officeDocument/2006/relationships/hyperlink" Target="http://www.europarl.europa.eu/oeil/file.jsp?id=5949392" TargetMode="External" /><Relationship Id="rId102" Type="http://schemas.openxmlformats.org/officeDocument/2006/relationships/hyperlink" Target="http://www.ipex.eu/IPEXL-WEB/dossier/document/COM20110594.do" TargetMode="External" /><Relationship Id="rId103" Type="http://schemas.openxmlformats.org/officeDocument/2006/relationships/hyperlink" Target="http://www.ipex.eu/IPEXL-WEB/dossier/document/COM20110610.do" TargetMode="External" /><Relationship Id="rId104" Type="http://schemas.openxmlformats.org/officeDocument/2006/relationships/hyperlink" Target="http://www.ipex.eu/IPEXL-WEB/dossier/document/COM20110612.do" TargetMode="External" /><Relationship Id="rId105" Type="http://schemas.openxmlformats.org/officeDocument/2006/relationships/hyperlink" Target="http://www.ipex.eu/IPEXL-WEB/dossier/document/COM20110607.do" TargetMode="External" /><Relationship Id="rId106" Type="http://schemas.openxmlformats.org/officeDocument/2006/relationships/hyperlink" Target="http://www.ipex.eu/IPEXL-WEB/dossier/document/COM20110608.do" TargetMode="External" /><Relationship Id="rId107" Type="http://schemas.openxmlformats.org/officeDocument/2006/relationships/hyperlink" Target="http://www.ipex.eu/IPEXL-WEB/dossier/document/COM20110609.do" TargetMode="External" /><Relationship Id="rId108" Type="http://schemas.openxmlformats.org/officeDocument/2006/relationships/hyperlink" Target="http://www.europarl.europa.eu/oeil/file.jsp?id=5958832" TargetMode="External" /><Relationship Id="rId109" Type="http://schemas.openxmlformats.org/officeDocument/2006/relationships/hyperlink" Target="http://www.ipex.eu/IPEXL-WEB/dossier/document/COM20110615.do" TargetMode="External" /><Relationship Id="rId110" Type="http://schemas.openxmlformats.org/officeDocument/2006/relationships/hyperlink" Target="http://www.europarl.europa.eu/oeil/file.jsp?id=5933352" TargetMode="External" /><Relationship Id="rId111" Type="http://schemas.openxmlformats.org/officeDocument/2006/relationships/hyperlink" Target="http://www.ipex.eu/IPEXL-WEB/dossier/document/COM20110482.do" TargetMode="External" /><Relationship Id="rId112" Type="http://schemas.openxmlformats.org/officeDocument/2006/relationships/hyperlink" Target="http://www.ipex.eu/IPEXL-WEB/dossier/document/COM20110625.do" TargetMode="External" /><Relationship Id="rId113" Type="http://schemas.openxmlformats.org/officeDocument/2006/relationships/hyperlink" Target="http://www.ipex.eu/IPEXL-WEB/dossier/document/COM20110626.do" TargetMode="External" /><Relationship Id="rId114" Type="http://schemas.openxmlformats.org/officeDocument/2006/relationships/hyperlink" Target="http://www.europarl.europa.eu/oeil/file.jsp?id=5958552" TargetMode="External" /><Relationship Id="rId115" Type="http://schemas.openxmlformats.org/officeDocument/2006/relationships/hyperlink" Target="http://www.europarl.europa.eu/oeil/file.jsp?id=5958562" TargetMode="External" /><Relationship Id="rId116" Type="http://schemas.openxmlformats.org/officeDocument/2006/relationships/hyperlink" Target="http://www.europarl.europa.eu/oeil/file.jsp?id=5958542" TargetMode="External" /><Relationship Id="rId117" Type="http://schemas.openxmlformats.org/officeDocument/2006/relationships/hyperlink" Target="http://www.europarl.europa.eu/oeil/file.jsp?id=5958812" TargetMode="External" /><Relationship Id="rId118" Type="http://schemas.openxmlformats.org/officeDocument/2006/relationships/hyperlink" Target="http://www.ipex.eu/IPEXL-WEB/dossier/document/COM20110611.do" TargetMode="External" /><Relationship Id="rId119" Type="http://schemas.openxmlformats.org/officeDocument/2006/relationships/hyperlink" Target="http://www.europarl.europa.eu/oeil/file.jsp?id=5958822" TargetMode="External" /><Relationship Id="rId120" Type="http://schemas.openxmlformats.org/officeDocument/2006/relationships/hyperlink" Target="http://www.europarl.europa.eu/oeil/file.jsp?id=5958842" TargetMode="External" /><Relationship Id="rId121" Type="http://schemas.openxmlformats.org/officeDocument/2006/relationships/hyperlink" Target="http://www.ipex.eu/IPEXL-WEB/dossier/document/COM20110614.do" TargetMode="External" /><Relationship Id="rId122" Type="http://schemas.openxmlformats.org/officeDocument/2006/relationships/hyperlink" Target="http://www.ipex.eu/IPEXL-WEB/dossier/document/COM20110416.do" TargetMode="External" /><Relationship Id="rId123" Type="http://schemas.openxmlformats.org/officeDocument/2006/relationships/hyperlink" Target="http://www.europarl.europa.eu/oeil/file.jsp?id=5929872" TargetMode="External" /><Relationship Id="rId124" Type="http://schemas.openxmlformats.org/officeDocument/2006/relationships/hyperlink" Target="http://www.europarl.europa.eu/oeil/file.jsp?id=5931412" TargetMode="External" /><Relationship Id="rId125" Type="http://schemas.openxmlformats.org/officeDocument/2006/relationships/hyperlink" Target="http://www.ipex.eu/IPEXL-WEB/dossier/document/COM20110445.do" TargetMode="External" /><Relationship Id="rId126" Type="http://schemas.openxmlformats.org/officeDocument/2006/relationships/hyperlink" Target="http://www.ipex.eu/IPEXL-WEB/dossier/document/COM20110630.do" TargetMode="External" /><Relationship Id="rId127" Type="http://schemas.openxmlformats.org/officeDocument/2006/relationships/hyperlink" Target="http://www.ipex.eu/IPEXL-WEB/dossier/document/COM20060631FIN.do#dossier-COM20060631" TargetMode="External" /><Relationship Id="rId128" Type="http://schemas.openxmlformats.org/officeDocument/2006/relationships/hyperlink" Target="http://www.ipex.eu/IPEXL-WEB/dossier/document/COM20110635.do" TargetMode="External" /><Relationship Id="rId129" Type="http://schemas.openxmlformats.org/officeDocument/2006/relationships/hyperlink" Target="http://www.ipex.eu/IPEXL-WEB/dossier/document/COM20110655.do" TargetMode="External" /><Relationship Id="rId130" Type="http://schemas.openxmlformats.org/officeDocument/2006/relationships/hyperlink" Target="http://www.europarl.europa.eu/oeil/file.jsp?id=5962742" TargetMode="External" /><Relationship Id="rId131" Type="http://schemas.openxmlformats.org/officeDocument/2006/relationships/hyperlink" Target="http://www.europarl.europa.eu/oeil/file.jsp?id=5959342" TargetMode="External" /><Relationship Id="rId132" Type="http://schemas.openxmlformats.org/officeDocument/2006/relationships/hyperlink" Target="http://www.ipex.eu/IPEXL-WEB/dossier/document/COM20110628.do" TargetMode="External" /><Relationship Id="rId133" Type="http://schemas.openxmlformats.org/officeDocument/2006/relationships/hyperlink" Target="http://www.europarl.europa.eu/oeil/file.jsp?id=5964182" TargetMode="External" /><Relationship Id="rId134" Type="http://schemas.openxmlformats.org/officeDocument/2006/relationships/hyperlink" Target="http://www.ipex.eu/IPEXL-WEB/dossier/document/COM20110634.do" TargetMode="External" /><Relationship Id="rId135" Type="http://schemas.openxmlformats.org/officeDocument/2006/relationships/hyperlink" Target="http://www.europarl.europa.eu/oeil/file.jsp?id=5963942" TargetMode="External" /><Relationship Id="rId136" Type="http://schemas.openxmlformats.org/officeDocument/2006/relationships/hyperlink" Target="http://www.europarl.europa.eu/oeil/file.jsp?id=5964162" TargetMode="External" /><Relationship Id="rId137" Type="http://schemas.openxmlformats.org/officeDocument/2006/relationships/hyperlink" Target="http://www.europarl.europa.eu/oeil/file.jsp?id=5964172" TargetMode="External" /><Relationship Id="rId138" Type="http://schemas.openxmlformats.org/officeDocument/2006/relationships/hyperlink" Target="http://www.europarl.europa.eu/oeil/file.jsp?id=5964142" TargetMode="External" /><Relationship Id="rId139" Type="http://schemas.openxmlformats.org/officeDocument/2006/relationships/hyperlink" Target="http://www.europarl.europa.eu/oeil/file.jsp?id=5964152" TargetMode="External" /><Relationship Id="rId140" Type="http://schemas.openxmlformats.org/officeDocument/2006/relationships/hyperlink" Target="http://www.europarl.europa.eu/oeil/file.jsp?id=5691042" TargetMode="External" /><Relationship Id="rId141" Type="http://schemas.openxmlformats.org/officeDocument/2006/relationships/hyperlink" Target="http://www.ipex.eu/IPEXL-WEB/dossier/document/COM20110663.do" TargetMode="External" /><Relationship Id="rId142" Type="http://schemas.openxmlformats.org/officeDocument/2006/relationships/hyperlink" Target="http://www.europarl.europa.eu/oeil/file.jsp?id=5964322" TargetMode="External" /><Relationship Id="rId143" Type="http://schemas.openxmlformats.org/officeDocument/2006/relationships/hyperlink" Target="http://www.europarl.europa.eu/oeil/file.jsp?id=5967542" TargetMode="External" /><Relationship Id="rId144" Type="http://schemas.openxmlformats.org/officeDocument/2006/relationships/hyperlink" Target="http://www.ipex.eu/IPEXL-WEB/dossier/document/COM20110651.do" TargetMode="External" /><Relationship Id="rId145" Type="http://schemas.openxmlformats.org/officeDocument/2006/relationships/hyperlink" Target="http://www.ipex.eu/IPEXL-WEB/dossier/document/COM20110652.do" TargetMode="External" /><Relationship Id="rId146" Type="http://schemas.openxmlformats.org/officeDocument/2006/relationships/hyperlink" Target="http://www.ipex.eu/IPEXL-WEB/dossier/document/COM20110654.do" TargetMode="External" /><Relationship Id="rId147" Type="http://schemas.openxmlformats.org/officeDocument/2006/relationships/hyperlink" Target="http://www.ipex.eu/IPEXL-WEB/dossier/document/COM20110657.do" TargetMode="External" /><Relationship Id="rId148" Type="http://schemas.openxmlformats.org/officeDocument/2006/relationships/hyperlink" Target="http://www.ipex.eu/IPEXL-WEB/dossier/document/COM20110658.do" TargetMode="External" /><Relationship Id="rId149" Type="http://schemas.openxmlformats.org/officeDocument/2006/relationships/hyperlink" Target="http://www.europarl.europa.eu/oeil/file.jsp?id=5967172" TargetMode="External" /><Relationship Id="rId150" Type="http://schemas.openxmlformats.org/officeDocument/2006/relationships/hyperlink" Target="http://www.europarl.europa.eu/oeil/file.jsp?id=5966982" TargetMode="External" /><Relationship Id="rId151" Type="http://schemas.openxmlformats.org/officeDocument/2006/relationships/hyperlink" Target="http://www.europarl.europa.eu/oeil/file.jsp?id=5966972" TargetMode="External" /><Relationship Id="rId152" Type="http://schemas.openxmlformats.org/officeDocument/2006/relationships/hyperlink" Target="http://www.europarl.europa.eu/oeil/file.jsp?id=5967942" TargetMode="External" /><Relationship Id="rId153" Type="http://schemas.openxmlformats.org/officeDocument/2006/relationships/hyperlink" Target="http://www.europarl.europa.eu/oeil/file.jsp?id=5967752" TargetMode="External" /><Relationship Id="rId154" Type="http://schemas.openxmlformats.org/officeDocument/2006/relationships/hyperlink" Target="http://www.ipex.eu/IPEXL-WEB/dossier/document/COM20110683.do" TargetMode="External" /><Relationship Id="rId155" Type="http://schemas.openxmlformats.org/officeDocument/2006/relationships/hyperlink" Target="http://www.ipex.eu/IPEXL-WEB/dossier/document/COM20110730.do" TargetMode="External" /><Relationship Id="rId156" Type="http://schemas.openxmlformats.org/officeDocument/2006/relationships/hyperlink" Target="http://www.europarl.europa.eu/oeil/file.jsp?id=5969572" TargetMode="External" /><Relationship Id="rId157" Type="http://schemas.openxmlformats.org/officeDocument/2006/relationships/hyperlink" Target="http://www.ipex.eu/IPEXL-WEB/dossier/document/COM20110656.do" TargetMode="External" /><Relationship Id="rId158" Type="http://schemas.openxmlformats.org/officeDocument/2006/relationships/hyperlink" Target="http://www.ipex.eu/IPEXL-WEB/dossier/document/COM20110684.do" TargetMode="External" /><Relationship Id="rId159" Type="http://schemas.openxmlformats.org/officeDocument/2006/relationships/hyperlink" Target="http://www.europarl.europa.eu/oeil/file.jsp?id=5970562" TargetMode="External" /><Relationship Id="rId160" Type="http://schemas.openxmlformats.org/officeDocument/2006/relationships/hyperlink" Target="http://www.europarl.europa.eu/oeil/file.jsp?id=5972542" TargetMode="External" /><Relationship Id="rId161" Type="http://schemas.openxmlformats.org/officeDocument/2006/relationships/hyperlink" Target="http://www.ipex.eu/IPEXL-WEB/dossier/document/COM20110452.do" TargetMode="External" /><Relationship Id="rId162" Type="http://schemas.openxmlformats.org/officeDocument/2006/relationships/hyperlink" Target="http://www.ipex.eu/IPEXL-WEB/dossier/document/COM20110688.do" TargetMode="External" /><Relationship Id="rId163" Type="http://schemas.openxmlformats.org/officeDocument/2006/relationships/hyperlink" Target="http://www.europarl.europa.eu/oeil/file.jsp?id=5976942" TargetMode="External" /><Relationship Id="rId164" Type="http://schemas.openxmlformats.org/officeDocument/2006/relationships/hyperlink" Target="http://www.ipex.eu/IPEXL-WEB/dossier/document/COM20110709.do" TargetMode="External" /><Relationship Id="rId165" Type="http://schemas.openxmlformats.org/officeDocument/2006/relationships/hyperlink" Target="http://www.europarl.europa.eu/oeil/file.jsp?id=5972342" TargetMode="External" /><Relationship Id="rId166" Type="http://schemas.openxmlformats.org/officeDocument/2006/relationships/hyperlink" Target="http://www.europarl.europa.eu/oeil/file.jsp?id=5978152" TargetMode="External" /><Relationship Id="rId167" Type="http://schemas.openxmlformats.org/officeDocument/2006/relationships/hyperlink" Target="http://www.ipex.eu/IPEXL-WEB/dossier/document/COM20110665.do" TargetMode="External" /><Relationship Id="rId168" Type="http://schemas.openxmlformats.org/officeDocument/2006/relationships/hyperlink" Target="http://www.ipex.eu/IPEXL-WEB/dossier/document/COM20110707.do" TargetMode="External" /><Relationship Id="rId169" Type="http://schemas.openxmlformats.org/officeDocument/2006/relationships/hyperlink" Target="http://www.europarl.europa.eu/oeil/file.jsp?id=5967952" TargetMode="External" /><Relationship Id="rId170" Type="http://schemas.openxmlformats.org/officeDocument/2006/relationships/hyperlink" Target="http://www.europarl.europa.eu/oeil/file.jsp?id=5976752" TargetMode="External" /><Relationship Id="rId171" Type="http://schemas.openxmlformats.org/officeDocument/2006/relationships/hyperlink" Target="http://www.ipex.eu/IPEXL-WEB/dossier/document/COM20110789.do" TargetMode="External" /><Relationship Id="rId172" Type="http://schemas.openxmlformats.org/officeDocument/2006/relationships/hyperlink" Target="http://www.ipex.eu/IPEXL-WEB/dossier/document/COM20110764.do" TargetMode="External" /><Relationship Id="rId173" Type="http://schemas.openxmlformats.org/officeDocument/2006/relationships/hyperlink" Target="http://www.ipex.eu/IPEXL-WEB/dossier/document/COM20110765.do" TargetMode="External" /><Relationship Id="rId174" Type="http://schemas.openxmlformats.org/officeDocument/2006/relationships/hyperlink" Target="http://www.ipex.eu/IPEXL-WEB/dossier/document/COM20110766.do" TargetMode="External" /><Relationship Id="rId175" Type="http://schemas.openxmlformats.org/officeDocument/2006/relationships/hyperlink" Target="http://www.ipex.eu/IPEXL-WEB/dossier/document/COM20110768.do" TargetMode="External" /><Relationship Id="rId176" Type="http://schemas.openxmlformats.org/officeDocument/2006/relationships/hyperlink" Target="http://www.ipex.eu/IPEXL-WEB/dossier/document/COM20110769.do" TargetMode="External" /><Relationship Id="rId177" Type="http://schemas.openxmlformats.org/officeDocument/2006/relationships/hyperlink" Target="http://www.ipex.eu/IPEXL-WEB/dossier/document/COM20110770.do" TargetMode="External" /><Relationship Id="rId178" Type="http://schemas.openxmlformats.org/officeDocument/2006/relationships/hyperlink" Target="http://www.ipex.eu/IPEXL-WEB/dossier/document/COM20110771.do" TargetMode="External" /><Relationship Id="rId179" Type="http://schemas.openxmlformats.org/officeDocument/2006/relationships/hyperlink" Target="http://www.ipex.eu/IPEXL-WEB/dossier/document/COM20110772.do" TargetMode="External" /><Relationship Id="rId180" Type="http://schemas.openxmlformats.org/officeDocument/2006/relationships/hyperlink" Target="http://www.ipex.eu/IPEXL-WEB/dossier/document/COM20110773.do" TargetMode="External" /><Relationship Id="rId181" Type="http://schemas.openxmlformats.org/officeDocument/2006/relationships/hyperlink" Target="http://www.europarl.europa.eu/oeil/popups/ficheprocedure.do?id=597837" TargetMode="External" /><Relationship Id="rId182" Type="http://schemas.openxmlformats.org/officeDocument/2006/relationships/hyperlink" Target="http://www.ipex.eu/IPEXL-WEB/dossier/document/COM20110746.do" TargetMode="External" /><Relationship Id="rId183" Type="http://schemas.openxmlformats.org/officeDocument/2006/relationships/hyperlink" Target="http://www.europarl.europa.eu/oeil/popups/ficheprocedure.do?id=598194" TargetMode="External" /><Relationship Id="rId184" Type="http://schemas.openxmlformats.org/officeDocument/2006/relationships/hyperlink" Target="http://www.ipex.eu/IPEXL-WEB/dossier/document/COM20110747.do" TargetMode="External" /><Relationship Id="rId185" Type="http://schemas.openxmlformats.org/officeDocument/2006/relationships/hyperlink" Target="http://www.europarl.europa.eu/oeil/popups/ficheprocedure.do?id=598195" TargetMode="External" /><Relationship Id="rId186" Type="http://schemas.openxmlformats.org/officeDocument/2006/relationships/hyperlink" Target="http://www.ipex.eu/IPEXL-WEB/dossier/document/COM20110821.do" TargetMode="External" /><Relationship Id="rId187" Type="http://schemas.openxmlformats.org/officeDocument/2006/relationships/hyperlink" Target="http://www.europarl.europa.eu/oeil/popups/ficheprocedure.do?type=PROC&amp;year=2011&amp;number=0358" TargetMode="External" /><Relationship Id="rId188" Type="http://schemas.openxmlformats.org/officeDocument/2006/relationships/hyperlink" Target="http://www.europarl.europa.eu/oeil/popups/ficheprocedure.do?type=PROC&amp;year=2011&amp;number=0351" TargetMode="External" /><Relationship Id="rId189" Type="http://schemas.openxmlformats.org/officeDocument/2006/relationships/hyperlink" Target="http://www.europarl.europa.eu/oeil/popups/ficheprocedure.do?type=PROC&amp;year=2011&amp;number=0352" TargetMode="External" /><Relationship Id="rId190" Type="http://schemas.openxmlformats.org/officeDocument/2006/relationships/hyperlink" Target="http://www.europarl.europa.eu/oeil/popups/ficheprocedure.do?type=PROC&amp;year=2011&amp;number=0350" TargetMode="External" /><Relationship Id="rId191" Type="http://schemas.openxmlformats.org/officeDocument/2006/relationships/hyperlink" Target="http://www.europarl.europa.eu/oeil/popups/ficheprocedure.do?type=PROC&amp;year=2011&amp;number=0353" TargetMode="External" /><Relationship Id="rId192" Type="http://schemas.openxmlformats.org/officeDocument/2006/relationships/hyperlink" Target="http://www.europarl.europa.eu/oeil/popups/ficheprocedure.do?type=PROC&amp;year=2011&amp;number=0354" TargetMode="External" /><Relationship Id="rId193" Type="http://schemas.openxmlformats.org/officeDocument/2006/relationships/hyperlink" Target="http://www.europarl.europa.eu/oeil/popups/ficheprocedure.do?type=PROC&amp;year=2011&amp;number=0349" TargetMode="External" /><Relationship Id="rId194" Type="http://schemas.openxmlformats.org/officeDocument/2006/relationships/hyperlink" Target="http://www.europarl.europa.eu/oeil/popups/ficheprocedure.do?type=PROC&amp;year=2011&amp;number=0356" TargetMode="External" /><Relationship Id="rId195" Type="http://schemas.openxmlformats.org/officeDocument/2006/relationships/hyperlink" Target="http://www.europarl.europa.eu/oeil/popups/ficheprocedure.do?type=PROC&amp;year=2011&amp;number=0357" TargetMode="External" /><Relationship Id="rId196" Type="http://schemas.openxmlformats.org/officeDocument/2006/relationships/hyperlink" Target="http://www.ipex.eu/IPEXL-WEB/dossier/document/COM20110811.do" TargetMode="External" /><Relationship Id="rId197" Type="http://schemas.openxmlformats.org/officeDocument/2006/relationships/hyperlink" Target="http://www.europarl.europa.eu/oeil/popups/ficheprocedure.do?type=PROC&amp;year=2011&amp;number=0372" TargetMode="External" /><Relationship Id="rId198" Type="http://schemas.openxmlformats.org/officeDocument/2006/relationships/hyperlink" Target="http://www.ipex.eu/IPEXL-WEB/dossier/document/COM20110650.do" TargetMode="External" /><Relationship Id="rId199" Type="http://schemas.openxmlformats.org/officeDocument/2006/relationships/hyperlink" Target="http://www.europarl.europa.eu/oeil/popups/ficheprocedure.do?type=PROC&amp;year=2011&amp;number=0294" TargetMode="External" /><Relationship Id="rId200" Type="http://schemas.openxmlformats.org/officeDocument/2006/relationships/hyperlink" Target="http://www.ipex.eu/IPEXL-WEB/dossier/document/COM20110793.do" TargetMode="External" /><Relationship Id="rId201" Type="http://schemas.openxmlformats.org/officeDocument/2006/relationships/hyperlink" Target="http://www.ipex.eu/IPEXL-WEB/dossier/document/COM20110794.do" TargetMode="External" /><Relationship Id="rId202" Type="http://schemas.openxmlformats.org/officeDocument/2006/relationships/hyperlink" Target="http://www.ipex.eu/IPEXL-WEB/dossier/document/COM20110834.do" TargetMode="External" /><Relationship Id="rId203" Type="http://schemas.openxmlformats.org/officeDocument/2006/relationships/hyperlink" Target="http://www.ipex.eu/IPEXL-WEB/dossier/document/COM20110855.do" TargetMode="External" /><Relationship Id="rId204" Type="http://schemas.openxmlformats.org/officeDocument/2006/relationships/hyperlink" Target="http://www.europarl.europa.eu/oeil/popups/ficheprocedure.do?type=PROC&amp;year=2011&amp;number=0373" TargetMode="External" /><Relationship Id="rId205" Type="http://schemas.openxmlformats.org/officeDocument/2006/relationships/hyperlink" Target="http://www.europarl.europa.eu/oeil/popups/ficheprocedure.do?type=PROC&amp;year=2011&amp;number=0374" TargetMode="External" /><Relationship Id="rId206" Type="http://schemas.openxmlformats.org/officeDocument/2006/relationships/hyperlink" Target="http://www.europarl.europa.eu/oeil/popups/ficheprocedure.do?type=PROC&amp;year=2011&amp;number=0402" TargetMode="External" /><Relationship Id="rId207" Type="http://schemas.openxmlformats.org/officeDocument/2006/relationships/hyperlink" Target="http://www.europarl.europa.eu/oeil/popups/ficheprocedure.do?type=PROC&amp;year=2011&amp;number=0394" TargetMode="External" /><Relationship Id="rId208" Type="http://schemas.openxmlformats.org/officeDocument/2006/relationships/hyperlink" Target="http://www.ipex.eu/IPEXL-WEB/dossier/document/COM20110810.do" TargetMode="External" /><Relationship Id="rId209" Type="http://schemas.openxmlformats.org/officeDocument/2006/relationships/hyperlink" Target="http://www.ipex.eu/IPEXL-WEB/dossier/document/COM20110827.do" TargetMode="External" /><Relationship Id="rId210" Type="http://schemas.openxmlformats.org/officeDocument/2006/relationships/hyperlink" Target="http://www.europarl.europa.eu/oeil/popups/ficheprocedure.do?type=PROC&amp;year=2011&amp;number=0399" TargetMode="External" /><Relationship Id="rId211" Type="http://schemas.openxmlformats.org/officeDocument/2006/relationships/hyperlink" Target="http://www.europarl.europa.eu/oeil/popups/ficheprocedure.do?type=PROC&amp;year=2011&amp;number=0391" TargetMode="External" /><Relationship Id="rId212" Type="http://schemas.openxmlformats.org/officeDocument/2006/relationships/hyperlink" Target="http://www.ipex.eu/IPEXL-WEB/dossier/document/COM20110778.do" TargetMode="External" /><Relationship Id="rId213" Type="http://schemas.openxmlformats.org/officeDocument/2006/relationships/hyperlink" Target="http://www.ipex.eu/IPEXL-WEB/dossier/document/COM20110817.do" TargetMode="External" /><Relationship Id="rId214" Type="http://schemas.openxmlformats.org/officeDocument/2006/relationships/hyperlink" Target="http://www.ipex.eu/IPEXL-WEB/dossier/document/COM20110822.do" TargetMode="External" /><Relationship Id="rId215" Type="http://schemas.openxmlformats.org/officeDocument/2006/relationships/hyperlink" Target="http://www.europarl.europa.eu/oeil/popups/ficheprocedure.do?type=PROC&amp;year=2011&amp;number=0389" TargetMode="External" /><Relationship Id="rId216" Type="http://schemas.openxmlformats.org/officeDocument/2006/relationships/hyperlink" Target="http://www.europarl.europa.eu/oeil/popups/ficheprocedure.do?type=PROC&amp;year=2011&amp;number=0384" TargetMode="External" /><Relationship Id="rId217" Type="http://schemas.openxmlformats.org/officeDocument/2006/relationships/hyperlink" Target="http://www.europarl.europa.eu/oeil/popups/ficheprocedure.do?type=PROC&amp;year=2011&amp;number=0387" TargetMode="External" /><Relationship Id="rId218" Type="http://schemas.openxmlformats.org/officeDocument/2006/relationships/hyperlink" Target="http://www.ipex.eu/IPEXL-WEB/dossier/document/COM20110706.do" TargetMode="External" /><Relationship Id="rId219" Type="http://schemas.openxmlformats.org/officeDocument/2006/relationships/hyperlink" Target="http://www.europarl.europa.eu/oeil/popups/ficheprocedure.do?type=PROC&amp;year=2011&amp;number=0359" TargetMode="External" /><Relationship Id="rId220" Type="http://schemas.openxmlformats.org/officeDocument/2006/relationships/hyperlink" Target="http://www.ipex.eu/IPEXL-WEB/dossier/document/COM20110779.do" TargetMode="External" /><Relationship Id="rId221" Type="http://schemas.openxmlformats.org/officeDocument/2006/relationships/hyperlink" Target="http://www.ipex.eu/IPEXL-WEB/dossier/document/COM20110804.do" TargetMode="External" /><Relationship Id="rId222" Type="http://schemas.openxmlformats.org/officeDocument/2006/relationships/hyperlink" Target="http://www.europarl.europa.eu/oeil/popups/ficheprocedure.do?type=PROC&amp;year=2011&amp;number=0380" TargetMode="External" /><Relationship Id="rId223" Type="http://schemas.openxmlformats.org/officeDocument/2006/relationships/hyperlink" Target="http://www.ipex.eu/IPEXL-WEB/dossier/document/COM20110814.do" TargetMode="External" /><Relationship Id="rId224" Type="http://schemas.openxmlformats.org/officeDocument/2006/relationships/hyperlink" Target="http://www.europarl.europa.eu/oeil/popups/ficheprocedure.do?type=PROC&amp;year=2011&amp;number=0392" TargetMode="External" /><Relationship Id="rId225" Type="http://schemas.openxmlformats.org/officeDocument/2006/relationships/hyperlink" Target="http://www.europarl.europa.eu/oeil/popups/ficheprocedure.do?type=PROC&amp;year=2011&amp;number=0341" TargetMode="External" /><Relationship Id="rId226" Type="http://schemas.openxmlformats.org/officeDocument/2006/relationships/hyperlink" Target="http://www.europarl.europa.eu/oeil/popups/ficheprocedure.do?type=PROC&amp;year=2011&amp;number=0416" TargetMode="External" /><Relationship Id="rId227" Type="http://schemas.openxmlformats.org/officeDocument/2006/relationships/hyperlink" Target="http://www.ipex.eu/IPEXL-WEB/dossier/document/COM20110819.do" TargetMode="External" /><Relationship Id="rId228" Type="http://schemas.openxmlformats.org/officeDocument/2006/relationships/hyperlink" Target="http://www.ipex.eu/IPEXL-WEB/dossier/document/COM20110824.do" TargetMode="External" /><Relationship Id="rId229" Type="http://schemas.openxmlformats.org/officeDocument/2006/relationships/hyperlink" Target="http://www.ipex.eu/IPEXL-WEB/dossier/document/COM20110828.do" TargetMode="External" /><Relationship Id="rId230" Type="http://schemas.openxmlformats.org/officeDocument/2006/relationships/hyperlink" Target="http://www.ipex.eu/IPEXL-WEB/dossier/document/COM20110877.do" TargetMode="External" /><Relationship Id="rId231" Type="http://schemas.openxmlformats.org/officeDocument/2006/relationships/hyperlink" Target="http://www.europarl.europa.eu/oeil/popups/ficheprocedure.do?type=PROC&amp;year=2011&amp;number=0385" TargetMode="External" /><Relationship Id="rId232" Type="http://schemas.openxmlformats.org/officeDocument/2006/relationships/hyperlink" Target="http://www.europarl.europa.eu/oeil/popups/ficheprocedure.do?type=PROC&amp;year=2011&amp;number=0397" TargetMode="External" /><Relationship Id="rId233" Type="http://schemas.openxmlformats.org/officeDocument/2006/relationships/hyperlink" Target="http://www.europarl.europa.eu/oeil/popups/ficheprocedure.do?type=PROC&amp;year=2011&amp;number=0398" TargetMode="External" /><Relationship Id="rId234" Type="http://schemas.openxmlformats.org/officeDocument/2006/relationships/hyperlink" Target="http://www.ipex.eu/IPEXL-WEB/dossier/document/COM20110856.do" TargetMode="External" /><Relationship Id="rId235" Type="http://schemas.openxmlformats.org/officeDocument/2006/relationships/hyperlink" Target="http://www.europarl.europa.eu/oeil/popups/ficheprocedure.do?reference=2011/0409(COD)" TargetMode="External" /><Relationship Id="rId236" Type="http://schemas.openxmlformats.org/officeDocument/2006/relationships/hyperlink" Target="http://www.ipex.eu/IPEXL-WEB/dossier/document/COM20110785.do" TargetMode="External" /><Relationship Id="rId237" Type="http://schemas.openxmlformats.org/officeDocument/2006/relationships/hyperlink" Target="http://www.europarl.europa.eu/oeil/popups/ficheprocedure.do?reference=2011/0370(COD)" TargetMode="External" /><Relationship Id="rId238" Type="http://schemas.openxmlformats.org/officeDocument/2006/relationships/hyperlink" Target="http://www.ipex.eu/IPEXL-WEB/dossier/document/COM20110788.do" TargetMode="External" /><Relationship Id="rId239" Type="http://schemas.openxmlformats.org/officeDocument/2006/relationships/hyperlink" Target="http://www.ipex.eu/IPEXL-WEB/dossier/document/COM20110758.do" TargetMode="External" /><Relationship Id="rId240" Type="http://schemas.openxmlformats.org/officeDocument/2006/relationships/hyperlink" Target="http://www.ipex.eu/IPEXL-WEB/dossier/document/COM20110759.do" TargetMode="External" /><Relationship Id="rId241" Type="http://schemas.openxmlformats.org/officeDocument/2006/relationships/hyperlink" Target="http://www.ipex.eu/IPEXL-WEB/dossier/document/COM20110839.do" TargetMode="External" /><Relationship Id="rId242" Type="http://schemas.openxmlformats.org/officeDocument/2006/relationships/hyperlink" Target="http://www.ipex.eu/IPEXL-WEB/dossier/document/COM20110838.do" TargetMode="External" /><Relationship Id="rId243" Type="http://schemas.openxmlformats.org/officeDocument/2006/relationships/hyperlink" Target="http://www.ipex.eu/IPEXL-WEB/dossier/document/COM20110840.do" TargetMode="External" /><Relationship Id="rId244" Type="http://schemas.openxmlformats.org/officeDocument/2006/relationships/hyperlink" Target="http://www.ipex.eu/IPEXL-WEB/dossier/document/COM20110843.do" TargetMode="External" /><Relationship Id="rId245" Type="http://schemas.openxmlformats.org/officeDocument/2006/relationships/hyperlink" Target="http://www.ipex.eu/IPEXL-WEB/dossier/document/COM20110844.do" TargetMode="External" /><Relationship Id="rId246" Type="http://schemas.openxmlformats.org/officeDocument/2006/relationships/hyperlink" Target="http://www.ipex.eu/IPEXL-WEB/dossier/document/COM20110845.do" TargetMode="External" /><Relationship Id="rId247" Type="http://schemas.openxmlformats.org/officeDocument/2006/relationships/hyperlink" Target="http://www.ipex.eu/IPEXL-WEB/dossier/document/COM20110880.do" TargetMode="External" /><Relationship Id="rId248" Type="http://schemas.openxmlformats.org/officeDocument/2006/relationships/hyperlink" Target="http://www.ipex.eu/IPEXL-WEB/dossier/document/COM20110881.do" TargetMode="External" /><Relationship Id="rId249" Type="http://schemas.openxmlformats.org/officeDocument/2006/relationships/hyperlink" Target="http://www.ipex.eu/IPEXL-WEB/dossier/document/COM20110884.do" TargetMode="External" /><Relationship Id="rId250" Type="http://schemas.openxmlformats.org/officeDocument/2006/relationships/hyperlink" Target="http://www.ipex.eu/IPEXL-WEB/dossier/document/COM20110903.do" TargetMode="External" /><Relationship Id="rId251" Type="http://schemas.openxmlformats.org/officeDocument/2006/relationships/hyperlink" Target="http://www.ipex.eu/IPEXL-WEB/dossier/document/COM20110925.do" TargetMode="External" /><Relationship Id="rId252" Type="http://schemas.openxmlformats.org/officeDocument/2006/relationships/hyperlink" Target="http://www.ipex.eu/IPEXL-WEB/dossier/document/COM20110750.do" TargetMode="External" /><Relationship Id="rId253" Type="http://schemas.openxmlformats.org/officeDocument/2006/relationships/hyperlink" Target="http://www.ipex.eu/IPEXL-WEB/dossier/document/COM20110751.do" TargetMode="External" /><Relationship Id="rId254" Type="http://schemas.openxmlformats.org/officeDocument/2006/relationships/hyperlink" Target="http://www.ipex.eu/IPEXL-WEB/dossier/document/COM20110752.do" TargetMode="External" /><Relationship Id="rId255" Type="http://schemas.openxmlformats.org/officeDocument/2006/relationships/hyperlink" Target="http://www.ipex.eu/IPEXL-WEB/dossier/document/COM20110753.do" TargetMode="External" /><Relationship Id="rId256" Type="http://schemas.openxmlformats.org/officeDocument/2006/relationships/hyperlink" Target="http://www.europarl.europa.eu/oeil/popups/ficheprocedure.do?reference=2011/0365(COD)" TargetMode="External" /><Relationship Id="rId257" Type="http://schemas.openxmlformats.org/officeDocument/2006/relationships/hyperlink" Target="http://www.europarl.europa.eu/oeil/popups/ficheprocedure.do?reference=2011/0366(COD)" TargetMode="External" /><Relationship Id="rId258" Type="http://schemas.openxmlformats.org/officeDocument/2006/relationships/hyperlink" Target="http://www.europarl.europa.eu/oeil/popups/ficheprocedure.do?reference=2011/0367(COD)" TargetMode="External" /><Relationship Id="rId259" Type="http://schemas.openxmlformats.org/officeDocument/2006/relationships/hyperlink" Target="http://www.europarl.europa.eu/oeil/popups/ficheprocedure.do?reference=2011/0368(COD)" TargetMode="External" /><Relationship Id="rId260" Type="http://schemas.openxmlformats.org/officeDocument/2006/relationships/hyperlink" Target="http://www.europarl.europa.eu/oeil/popups/ficheprocedure.do?reference=2011/0344(COD)" TargetMode="External" /><Relationship Id="rId261" Type="http://schemas.openxmlformats.org/officeDocument/2006/relationships/hyperlink" Target="http://www.europarl.europa.eu/oeil/popups/ficheprocedure.do?reference=2011/0369(COD)" TargetMode="External" /><Relationship Id="rId262" Type="http://schemas.openxmlformats.org/officeDocument/2006/relationships/hyperlink" Target="http://www.europarl.europa.eu/oeil/popups/ficheprocedure.do?reference=2011/0371(COD)" TargetMode="External" /><Relationship Id="rId263" Type="http://schemas.openxmlformats.org/officeDocument/2006/relationships/hyperlink" Target="http://www.ipex.eu/IPEXL-WEB/dossier/document/COM20110627.do" TargetMode="External" /><Relationship Id="rId264" Type="http://schemas.openxmlformats.org/officeDocument/2006/relationships/hyperlink" Target="http://www.ipex.eu/IPEXL-WEB/dossier/document/COM20110860.do" TargetMode="External" /><Relationship Id="rId265" Type="http://schemas.openxmlformats.org/officeDocument/2006/relationships/hyperlink" Target="http://www.ipex.eu/IPEXL-WEB/dossier/document/COM20110862.do" TargetMode="External" /><Relationship Id="rId266" Type="http://schemas.openxmlformats.org/officeDocument/2006/relationships/hyperlink" Target="http://www.ipex.eu/IPEXL-WEB/dossier/document/COM20110866.do" TargetMode="External" /><Relationship Id="rId267" Type="http://schemas.openxmlformats.org/officeDocument/2006/relationships/hyperlink" Target="http://www.ipex.eu/IPEXL-WEB/dossier/document/COM20110897.do" TargetMode="External" /><Relationship Id="rId268" Type="http://schemas.openxmlformats.org/officeDocument/2006/relationships/hyperlink" Target="http://www.europarl.europa.eu/oeil/popups/ficheprocedure.do?reference=2011/0421(COD)" TargetMode="External" /><Relationship Id="rId269" Type="http://schemas.openxmlformats.org/officeDocument/2006/relationships/hyperlink" Target="http://www.ipex.eu/IPEXL-WEB/dossier/document/COM20110883.do" TargetMode="External" /><Relationship Id="rId270" Type="http://schemas.openxmlformats.org/officeDocument/2006/relationships/hyperlink" Target="http://www.ipex.eu/IPEXL-WEB/dossier/document/COM20110895.do" TargetMode="External" /><Relationship Id="rId271" Type="http://schemas.openxmlformats.org/officeDocument/2006/relationships/hyperlink" Target="http://www.ipex.eu/IPEXL-WEB/dossier/document/COM20110896.do" TargetMode="External" /><Relationship Id="rId272" Type="http://schemas.openxmlformats.org/officeDocument/2006/relationships/hyperlink" Target="http://www.europarl.europa.eu/oeil/popups/ficheprocedure.do?reference=2011/0404(COD)" TargetMode="External" /><Relationship Id="rId273" Type="http://schemas.openxmlformats.org/officeDocument/2006/relationships/hyperlink" Target="http://www.europarl.europa.eu/oeil/popups/ficheprocedure.do?reference=2011/0405(COD)" TargetMode="External" /><Relationship Id="rId274" Type="http://schemas.openxmlformats.org/officeDocument/2006/relationships/hyperlink" Target="http://www.europarl.europa.eu/oeil/popups/ficheprocedure.do?reference=2011/0406(COD)" TargetMode="External" /><Relationship Id="rId275" Type="http://schemas.openxmlformats.org/officeDocument/2006/relationships/hyperlink" Target="http://www.europarl.europa.eu/oeil/popups/ficheprocedure.do?reference=2011/0411(COD)" TargetMode="External" /><Relationship Id="rId276" Type="http://schemas.openxmlformats.org/officeDocument/2006/relationships/hyperlink" Target="http://www.europarl.europa.eu/oeil/popups/ficheprocedure.do?reference=2011/0412(COD)" TargetMode="External" /><Relationship Id="rId277" Type="http://schemas.openxmlformats.org/officeDocument/2006/relationships/hyperlink" Target="http://www.europarl.europa.eu/oeil/popups/ficheprocedure.do?reference=2011/0413(COD)" TargetMode="External" /><Relationship Id="rId278" Type="http://schemas.openxmlformats.org/officeDocument/2006/relationships/hyperlink" Target="http://www.europarl.europa.eu/oeil/popups/ficheprocedure.do?reference=2011/0417(COD)" TargetMode="External" /><Relationship Id="rId279" Type="http://schemas.openxmlformats.org/officeDocument/2006/relationships/hyperlink" Target="http://www.europarl.europa.eu/oeil/popups/ficheprocedure.do?reference=2011/0418(COD)" TargetMode="External" /><Relationship Id="rId280" Type="http://schemas.openxmlformats.org/officeDocument/2006/relationships/hyperlink" Target="http://www.europarl.europa.eu/oeil/popups/ficheprocedure.do?reference=2011/0430(COD)" TargetMode="External" /><Relationship Id="rId281" Type="http://schemas.openxmlformats.org/officeDocument/2006/relationships/hyperlink" Target="http://www.europarl.europa.eu/oeil/popups/ficheprocedure.do?reference=2011/0431(APP)" TargetMode="External" /><Relationship Id="rId282" Type="http://schemas.openxmlformats.org/officeDocument/2006/relationships/hyperlink" Target="http://www.europarl.europa.eu/oeil/popups/ficheprocedure.do?reference=2011/0432(CNS)" TargetMode="External" /><Relationship Id="rId283" Type="http://schemas.openxmlformats.org/officeDocument/2006/relationships/hyperlink" Target="http://www.europarl.europa.eu/oeil/popups/ficheprocedure.do?reference=2011/0436(APP)" TargetMode="External" /><Relationship Id="rId284" Type="http://schemas.openxmlformats.org/officeDocument/2006/relationships/hyperlink" Target="http://www.ipex.eu/IPEXL-WEB/dossier/document/COM20110714.do" TargetMode="External" /><Relationship Id="rId285" Type="http://schemas.openxmlformats.org/officeDocument/2006/relationships/hyperlink" Target="http://www.europarl.europa.eu/oeil/popups/ficheprocedure.do?reference=2011/0314(CNS)" TargetMode="External" /><Relationship Id="rId286" Type="http://schemas.openxmlformats.org/officeDocument/2006/relationships/hyperlink" Target="http://www.ipex.eu/IPEXL-WEB/dossier/document/COM20110928.do" TargetMode="External" /><Relationship Id="rId287" Type="http://schemas.openxmlformats.org/officeDocument/2006/relationships/hyperlink" Target="http://www.europarl.europa.eu/oeil/popups/ficheprocedure.do?reference=2011/0459(COD)" TargetMode="External" /><Relationship Id="rId288" Type="http://schemas.openxmlformats.org/officeDocument/2006/relationships/hyperlink" Target="http://www.europarl.europa.eu/oeil/popups/ficheprocedure.do?reference=2011/0435(COD)" TargetMode="External" /><Relationship Id="rId289" Type="http://schemas.openxmlformats.org/officeDocument/2006/relationships/hyperlink" Target="http://www.europarl.europa.eu/oeil/popups/ficheprocedure.do?reference=2011/0439(COD)" TargetMode="External" /><Relationship Id="rId290" Type="http://schemas.openxmlformats.org/officeDocument/2006/relationships/hyperlink" Target="http://www.europarl.europa.eu/oeil/popups/ficheprocedure.do?reference=2011/0438(COD)" TargetMode="External" /><Relationship Id="rId291" Type="http://schemas.openxmlformats.org/officeDocument/2006/relationships/hyperlink" Target="http://www.europarl.europa.eu/oeil/popups/ficheprocedure.do?reference=2011/0437(COD)" TargetMode="External" /><Relationship Id="rId292" Type="http://schemas.openxmlformats.org/officeDocument/2006/relationships/hyperlink" Target="http://www.europarl.europa.eu/oeil/popups/ficheprocedure.do?reference=2011/0440(COD)" TargetMode="External" /><Relationship Id="rId293" Type="http://schemas.openxmlformats.org/officeDocument/2006/relationships/hyperlink" Target="http://www.europarl.europa.eu/oeil/popups/ficheprocedure.do?reference=2011/0458(COD)" TargetMode="External" /><Relationship Id="rId294" Type="http://schemas.openxmlformats.org/officeDocument/2006/relationships/hyperlink" Target="http://www.ipex.eu/IPEXL-WEB/dossier/document/COM20110842.do" TargetMode="External" /><Relationship Id="rId295" Type="http://schemas.openxmlformats.org/officeDocument/2006/relationships/hyperlink" Target="http://www.ipex.eu/IPEXL-WEB/dossier/document/COM20110809.do" TargetMode="External" /><Relationship Id="rId296" Type="http://schemas.openxmlformats.org/officeDocument/2006/relationships/hyperlink" Target="http://www.europarl.europa.eu/oeil/popups/ficheprocedure.do?reference=2011/0401(COD)&amp;lg=en" TargetMode="External" /><Relationship Id="rId297" Type="http://schemas.openxmlformats.org/officeDocument/2006/relationships/hyperlink" Target="http://www.europarl.europa.eu/oeil/popups/ficheprocedure.do?reference=2011/0415(COD)&amp;lg=en" TargetMode="External" /><Relationship Id="rId298" Type="http://schemas.openxmlformats.org/officeDocument/2006/relationships/hyperlink" Target="http://www.ipex.eu/IPEXL-WEB/dossier/document/COM20110873.do" TargetMode="External" /><Relationship Id="rId299" Type="http://schemas.openxmlformats.org/officeDocument/2006/relationships/hyperlink" Target="http://www.ipex.eu/IPEXL-WEB/dossier/document/COM20110914.do" TargetMode="External" /><Relationship Id="rId300" Type="http://schemas.openxmlformats.org/officeDocument/2006/relationships/hyperlink" Target="http://www.europarl.europa.eu/oeil/popups/ficheprocedure.do?reference=2011/0427(COD)&amp;lg=en" TargetMode="External" /><Relationship Id="rId301" Type="http://schemas.openxmlformats.org/officeDocument/2006/relationships/hyperlink" Target="http://www.europarl.europa.eu/oeil/popups/ficheprocedure.do?reference=2011/0454(COD)&amp;lg=en" TargetMode="External" /><Relationship Id="rId302" Type="http://schemas.openxmlformats.org/officeDocument/2006/relationships/hyperlink" Target="http://www.europarl.europa.eu/oeil/popups/ficheprocedure.do?reference=2011/0386(COD)&amp;lg=en" TargetMode="External" /><Relationship Id="rId303" Type="http://schemas.openxmlformats.org/officeDocument/2006/relationships/hyperlink" Target="http://www.ipex.eu/IPEXL-WEB/dossier/document/COM20110874.do" TargetMode="External" /><Relationship Id="rId304" Type="http://schemas.openxmlformats.org/officeDocument/2006/relationships/hyperlink" Target="http://www.ipex.eu/IPEXL-WEB/dossier/document/COM20110876.do" TargetMode="External" /><Relationship Id="rId305" Type="http://schemas.openxmlformats.org/officeDocument/2006/relationships/hyperlink" Target="http://www.europarl.europa.eu/oeil/popups/ficheprocedure.do?reference=2011/0428(COD)&amp;lg=en" TargetMode="External" /><Relationship Id="rId306" Type="http://schemas.openxmlformats.org/officeDocument/2006/relationships/hyperlink" Target="http://www.europarl.europa.eu/oeil/popups/ficheprocedure.do?reference=2011/0429(COD)&amp;l=en" TargetMode="External" /><Relationship Id="rId307" Type="http://schemas.openxmlformats.org/officeDocument/2006/relationships/hyperlink" Target="http://www.ipex.eu/IPEXL-WEB/dossier/document/COM20110142FIN.do#dossier-COM20110142" TargetMode="External" /><Relationship Id="rId308" Type="http://schemas.openxmlformats.org/officeDocument/2006/relationships/hyperlink" Target="http://www.ipex.eu/IPEXL-WEB/dossier/document/COM20110127FIN.do#dossier-COM20110127" TargetMode="External" /><Relationship Id="rId309" Type="http://schemas.openxmlformats.org/officeDocument/2006/relationships/drawing" Target="../drawings/drawing1.xml" /><Relationship Id="rId3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39"/>
  </sheetPr>
  <dimension ref="A1:M325"/>
  <sheetViews>
    <sheetView tabSelected="1" zoomScalePageLayoutView="0" workbookViewId="0" topLeftCell="A10">
      <selection activeCell="A12" sqref="A12:H12"/>
    </sheetView>
  </sheetViews>
  <sheetFormatPr defaultColWidth="9.140625" defaultRowHeight="12.75"/>
  <cols>
    <col min="1" max="1" width="11.8515625" style="0" customWidth="1"/>
    <col min="2" max="2" width="46.00390625" style="0" customWidth="1"/>
    <col min="3" max="3" width="13.421875" style="0" customWidth="1"/>
    <col min="4" max="4" width="11.421875" style="0" customWidth="1"/>
    <col min="5" max="5" width="10.7109375" style="0" customWidth="1"/>
    <col min="6" max="6" width="13.00390625" style="122" customWidth="1"/>
    <col min="7" max="7" width="9.28125" style="0" customWidth="1"/>
    <col min="8" max="8" width="7.28125" style="0" customWidth="1"/>
    <col min="9" max="9" width="15.28125" style="0" customWidth="1"/>
    <col min="10" max="10" width="7.28125" style="0" customWidth="1"/>
  </cols>
  <sheetData>
    <row r="1" spans="11:13" ht="12.75">
      <c r="K1" s="89"/>
      <c r="M1" s="89"/>
    </row>
    <row r="2" spans="11:13" ht="12.75">
      <c r="K2" s="89"/>
      <c r="M2" s="89"/>
    </row>
    <row r="3" spans="11:13" ht="12.75">
      <c r="K3" s="89"/>
      <c r="M3" s="89"/>
    </row>
    <row r="4" spans="11:13" ht="12.75">
      <c r="K4" s="89"/>
      <c r="M4" s="89"/>
    </row>
    <row r="5" spans="11:13" ht="12.75">
      <c r="K5" s="89"/>
      <c r="M5" s="89"/>
    </row>
    <row r="6" spans="11:13" ht="12.75">
      <c r="K6" s="89"/>
      <c r="M6" s="89"/>
    </row>
    <row r="7" spans="11:13" ht="12.75">
      <c r="K7" s="89"/>
      <c r="M7" s="89"/>
    </row>
    <row r="8" spans="11:13" ht="12.75">
      <c r="K8" s="89"/>
      <c r="M8" s="89"/>
    </row>
    <row r="9" spans="1:13" ht="56.25" customHeight="1">
      <c r="A9" s="169" t="s">
        <v>83</v>
      </c>
      <c r="B9" s="169"/>
      <c r="C9" s="169"/>
      <c r="D9" s="169"/>
      <c r="E9" s="169"/>
      <c r="F9" s="169"/>
      <c r="G9" s="169"/>
      <c r="K9" s="89"/>
      <c r="M9" s="89"/>
    </row>
    <row r="10" spans="1:11" ht="94.5" customHeight="1">
      <c r="A10" s="170" t="s">
        <v>84</v>
      </c>
      <c r="B10" s="170"/>
      <c r="C10" s="170"/>
      <c r="D10" s="170"/>
      <c r="E10" s="170"/>
      <c r="F10" s="170"/>
      <c r="G10" s="170"/>
      <c r="H10" s="170"/>
      <c r="I10" s="90"/>
      <c r="J10" s="90"/>
      <c r="K10" s="89"/>
    </row>
    <row r="11" spans="1:13" ht="94.5" customHeight="1">
      <c r="A11" s="170"/>
      <c r="B11" s="170"/>
      <c r="C11" s="170"/>
      <c r="D11" s="170"/>
      <c r="E11" s="170"/>
      <c r="F11" s="170"/>
      <c r="G11" s="170"/>
      <c r="H11" s="170"/>
      <c r="I11" s="90"/>
      <c r="J11" s="90"/>
      <c r="K11" s="89"/>
      <c r="M11" s="89"/>
    </row>
    <row r="12" spans="1:13" ht="120" customHeight="1">
      <c r="A12" s="165" t="s">
        <v>245</v>
      </c>
      <c r="B12" s="165"/>
      <c r="C12" s="165"/>
      <c r="D12" s="165"/>
      <c r="E12" s="165"/>
      <c r="F12" s="165"/>
      <c r="G12" s="165"/>
      <c r="H12" s="165"/>
      <c r="I12" s="92"/>
      <c r="J12" s="92"/>
      <c r="K12" s="89"/>
      <c r="M12" s="89"/>
    </row>
    <row r="13" spans="1:13" ht="12" customHeight="1">
      <c r="A13" s="91"/>
      <c r="B13" s="92"/>
      <c r="C13" s="92"/>
      <c r="D13" s="92"/>
      <c r="E13" s="92"/>
      <c r="F13" s="92"/>
      <c r="G13" s="92"/>
      <c r="H13" s="92"/>
      <c r="I13" s="92"/>
      <c r="J13" s="92"/>
      <c r="K13" s="89"/>
      <c r="M13" s="89"/>
    </row>
    <row r="14" spans="1:13" ht="19.5" customHeight="1">
      <c r="A14" s="170" t="s">
        <v>29</v>
      </c>
      <c r="B14" s="171"/>
      <c r="C14" s="171"/>
      <c r="D14" s="171"/>
      <c r="E14" s="171"/>
      <c r="F14" s="171"/>
      <c r="G14" s="171"/>
      <c r="H14" s="171"/>
      <c r="I14" s="90"/>
      <c r="J14" s="93"/>
      <c r="K14" s="89"/>
      <c r="M14" s="89"/>
    </row>
    <row r="15" spans="1:13" ht="15.75" customHeight="1">
      <c r="A15" s="171"/>
      <c r="B15" s="171"/>
      <c r="C15" s="171"/>
      <c r="D15" s="171"/>
      <c r="E15" s="171"/>
      <c r="F15" s="171"/>
      <c r="G15" s="171"/>
      <c r="H15" s="171"/>
      <c r="I15" s="90"/>
      <c r="J15" s="93"/>
      <c r="K15" s="89"/>
      <c r="M15" s="89"/>
    </row>
    <row r="16" spans="1:13" ht="57" customHeight="1">
      <c r="A16" s="165" t="s">
        <v>505</v>
      </c>
      <c r="B16" s="166"/>
      <c r="C16" s="166"/>
      <c r="D16" s="166"/>
      <c r="E16" s="166"/>
      <c r="F16" s="166"/>
      <c r="G16" s="166"/>
      <c r="H16" s="166"/>
      <c r="I16" s="92"/>
      <c r="J16" s="93"/>
      <c r="K16" s="89"/>
      <c r="M16" s="89"/>
    </row>
    <row r="17" spans="1:13" ht="14.25" customHeight="1">
      <c r="A17" s="167">
        <f ca="1">NOW()</f>
        <v>41550.74295752315</v>
      </c>
      <c r="B17" s="167"/>
      <c r="C17" s="93"/>
      <c r="D17" s="93"/>
      <c r="E17" s="93"/>
      <c r="F17" s="93"/>
      <c r="G17" s="93"/>
      <c r="H17" s="93"/>
      <c r="I17" s="93"/>
      <c r="J17" s="93"/>
      <c r="K17" s="89"/>
      <c r="M17" s="89"/>
    </row>
    <row r="18" spans="1:13" ht="21" customHeight="1">
      <c r="A18" s="94"/>
      <c r="B18" s="95"/>
      <c r="C18" s="95"/>
      <c r="D18" s="93"/>
      <c r="E18" s="93"/>
      <c r="F18" s="93"/>
      <c r="G18" s="93"/>
      <c r="H18" s="93"/>
      <c r="I18" s="93"/>
      <c r="J18" s="93"/>
      <c r="K18" s="89"/>
      <c r="M18" s="89"/>
    </row>
    <row r="19" spans="1:12" ht="12.75" customHeight="1">
      <c r="A19" s="168" t="s">
        <v>323</v>
      </c>
      <c r="B19" s="172" t="s">
        <v>324</v>
      </c>
      <c r="C19" s="172" t="s">
        <v>325</v>
      </c>
      <c r="D19" s="172" t="s">
        <v>326</v>
      </c>
      <c r="E19" s="172" t="s">
        <v>327</v>
      </c>
      <c r="F19" s="172" t="s">
        <v>328</v>
      </c>
      <c r="G19" s="182" t="s">
        <v>329</v>
      </c>
      <c r="H19" s="182" t="s">
        <v>330</v>
      </c>
      <c r="I19" s="172" t="s">
        <v>331</v>
      </c>
      <c r="J19" s="89"/>
      <c r="L19" s="89"/>
    </row>
    <row r="20" spans="1:12" ht="12.75" customHeight="1">
      <c r="A20" s="168"/>
      <c r="B20" s="172"/>
      <c r="C20" s="172"/>
      <c r="D20" s="172"/>
      <c r="E20" s="172"/>
      <c r="F20" s="172"/>
      <c r="G20" s="172"/>
      <c r="H20" s="182"/>
      <c r="I20" s="172"/>
      <c r="J20" s="89"/>
      <c r="L20" s="89"/>
    </row>
    <row r="21" spans="1:12" ht="12.75" customHeight="1">
      <c r="A21" s="168"/>
      <c r="B21" s="172"/>
      <c r="C21" s="172"/>
      <c r="D21" s="172"/>
      <c r="E21" s="172"/>
      <c r="F21" s="172"/>
      <c r="G21" s="172"/>
      <c r="H21" s="182"/>
      <c r="I21" s="172"/>
      <c r="J21" s="89"/>
      <c r="L21" s="89"/>
    </row>
    <row r="22" spans="1:10" ht="63.75" customHeight="1">
      <c r="A22" s="123">
        <v>1</v>
      </c>
      <c r="B22" s="124" t="s">
        <v>332</v>
      </c>
      <c r="C22" s="123" t="s">
        <v>254</v>
      </c>
      <c r="D22" s="125">
        <v>40613</v>
      </c>
      <c r="E22" s="96"/>
      <c r="F22" s="96" t="s">
        <v>333</v>
      </c>
      <c r="G22" s="126" t="s">
        <v>329</v>
      </c>
      <c r="H22" s="126" t="s">
        <v>334</v>
      </c>
      <c r="I22" s="125" t="s">
        <v>335</v>
      </c>
      <c r="J22" s="98"/>
    </row>
    <row r="23" spans="1:10" ht="63.75" customHeight="1">
      <c r="A23" s="127">
        <v>8</v>
      </c>
      <c r="B23" s="128" t="s">
        <v>336</v>
      </c>
      <c r="C23" s="127" t="s">
        <v>264</v>
      </c>
      <c r="D23" s="129">
        <v>40620</v>
      </c>
      <c r="E23" s="149"/>
      <c r="F23" s="149" t="s">
        <v>337</v>
      </c>
      <c r="G23" s="130" t="s">
        <v>329</v>
      </c>
      <c r="H23" s="130" t="s">
        <v>334</v>
      </c>
      <c r="I23" s="129" t="s">
        <v>338</v>
      </c>
      <c r="J23" s="98"/>
    </row>
    <row r="24" spans="1:10" ht="63.75">
      <c r="A24" s="127">
        <v>32</v>
      </c>
      <c r="B24" s="131" t="s">
        <v>339</v>
      </c>
      <c r="C24" s="127" t="s">
        <v>250</v>
      </c>
      <c r="D24" s="129">
        <v>40639</v>
      </c>
      <c r="E24" s="149"/>
      <c r="F24" s="149" t="s">
        <v>340</v>
      </c>
      <c r="G24" s="130" t="s">
        <v>329</v>
      </c>
      <c r="H24" s="130" t="s">
        <v>330</v>
      </c>
      <c r="I24" s="129" t="s">
        <v>341</v>
      </c>
      <c r="J24" s="98"/>
    </row>
    <row r="25" spans="1:10" ht="63.75" customHeight="1">
      <c r="A25" s="127">
        <v>79</v>
      </c>
      <c r="B25" s="128" t="s">
        <v>344</v>
      </c>
      <c r="C25" s="127" t="s">
        <v>256</v>
      </c>
      <c r="D25" s="129">
        <v>40655</v>
      </c>
      <c r="E25" s="149"/>
      <c r="F25" s="149" t="s">
        <v>345</v>
      </c>
      <c r="G25" s="130" t="s">
        <v>329</v>
      </c>
      <c r="H25" s="130" t="s">
        <v>330</v>
      </c>
      <c r="I25" s="129" t="s">
        <v>346</v>
      </c>
      <c r="J25" s="98"/>
    </row>
    <row r="26" spans="1:10" ht="63.75" customHeight="1">
      <c r="A26" s="127">
        <v>118</v>
      </c>
      <c r="B26" s="128" t="s">
        <v>347</v>
      </c>
      <c r="C26" s="127" t="s">
        <v>250</v>
      </c>
      <c r="D26" s="129">
        <v>40669</v>
      </c>
      <c r="E26" s="149"/>
      <c r="F26" s="149" t="s">
        <v>348</v>
      </c>
      <c r="G26" s="130" t="s">
        <v>329</v>
      </c>
      <c r="H26" s="130" t="s">
        <v>330</v>
      </c>
      <c r="I26" s="129" t="s">
        <v>349</v>
      </c>
      <c r="J26" s="98"/>
    </row>
    <row r="27" spans="1:10" ht="51">
      <c r="A27" s="123">
        <v>121</v>
      </c>
      <c r="B27" s="124" t="s">
        <v>350</v>
      </c>
      <c r="C27" s="123" t="s">
        <v>264</v>
      </c>
      <c r="D27" s="125">
        <v>40681</v>
      </c>
      <c r="E27" s="96" t="s">
        <v>351</v>
      </c>
      <c r="F27" s="96" t="s">
        <v>352</v>
      </c>
      <c r="G27" s="126" t="s">
        <v>329</v>
      </c>
      <c r="H27" s="126" t="s">
        <v>330</v>
      </c>
      <c r="I27" s="125" t="s">
        <v>353</v>
      </c>
      <c r="J27" s="98"/>
    </row>
    <row r="28" spans="1:10" ht="51">
      <c r="A28" s="127">
        <v>126</v>
      </c>
      <c r="B28" s="128" t="s">
        <v>354</v>
      </c>
      <c r="C28" s="127" t="s">
        <v>256</v>
      </c>
      <c r="D28" s="129">
        <v>40694</v>
      </c>
      <c r="E28" s="150" t="s">
        <v>261</v>
      </c>
      <c r="F28" s="149" t="s">
        <v>355</v>
      </c>
      <c r="G28" s="130" t="s">
        <v>329</v>
      </c>
      <c r="H28" s="130" t="s">
        <v>334</v>
      </c>
      <c r="I28" s="129" t="s">
        <v>356</v>
      </c>
      <c r="J28" s="98"/>
    </row>
    <row r="29" spans="1:10" ht="63.75">
      <c r="A29" s="127">
        <v>127</v>
      </c>
      <c r="B29" s="128" t="s">
        <v>357</v>
      </c>
      <c r="C29" s="127" t="s">
        <v>256</v>
      </c>
      <c r="D29" s="129">
        <v>40694</v>
      </c>
      <c r="E29" s="150" t="s">
        <v>390</v>
      </c>
      <c r="F29" s="149" t="s">
        <v>508</v>
      </c>
      <c r="G29" s="130" t="s">
        <v>329</v>
      </c>
      <c r="H29" s="130" t="s">
        <v>334</v>
      </c>
      <c r="I29" s="129" t="s">
        <v>358</v>
      </c>
      <c r="J29" s="98"/>
    </row>
    <row r="30" spans="1:10" ht="76.5">
      <c r="A30" s="127">
        <v>135</v>
      </c>
      <c r="B30" s="128" t="s">
        <v>359</v>
      </c>
      <c r="C30" s="127" t="s">
        <v>274</v>
      </c>
      <c r="D30" s="129">
        <v>40680</v>
      </c>
      <c r="E30" s="150"/>
      <c r="F30" s="149" t="s">
        <v>337</v>
      </c>
      <c r="G30" s="130" t="s">
        <v>329</v>
      </c>
      <c r="H30" s="130" t="s">
        <v>330</v>
      </c>
      <c r="I30" s="129" t="s">
        <v>360</v>
      </c>
      <c r="J30" s="98"/>
    </row>
    <row r="31" spans="1:10" ht="63.75">
      <c r="A31" s="127">
        <v>137</v>
      </c>
      <c r="B31" s="128" t="s">
        <v>361</v>
      </c>
      <c r="C31" s="127" t="s">
        <v>250</v>
      </c>
      <c r="D31" s="129">
        <v>40686</v>
      </c>
      <c r="E31" s="149"/>
      <c r="F31" s="149" t="s">
        <v>362</v>
      </c>
      <c r="G31" s="130" t="s">
        <v>329</v>
      </c>
      <c r="H31" s="130" t="s">
        <v>334</v>
      </c>
      <c r="I31" s="129" t="s">
        <v>363</v>
      </c>
      <c r="J31" s="98"/>
    </row>
    <row r="32" spans="1:10" ht="51">
      <c r="A32" s="127">
        <v>142</v>
      </c>
      <c r="B32" s="128" t="s">
        <v>364</v>
      </c>
      <c r="C32" s="127" t="s">
        <v>264</v>
      </c>
      <c r="D32" s="129">
        <v>40690</v>
      </c>
      <c r="E32" s="149"/>
      <c r="F32" s="149" t="s">
        <v>365</v>
      </c>
      <c r="G32" s="130" t="s">
        <v>329</v>
      </c>
      <c r="H32" s="130" t="s">
        <v>334</v>
      </c>
      <c r="I32" s="129" t="s">
        <v>366</v>
      </c>
      <c r="J32" s="98"/>
    </row>
    <row r="33" spans="1:10" ht="51">
      <c r="A33" s="123">
        <v>169</v>
      </c>
      <c r="B33" s="132" t="s">
        <v>367</v>
      </c>
      <c r="C33" s="123" t="s">
        <v>264</v>
      </c>
      <c r="D33" s="125">
        <v>40709</v>
      </c>
      <c r="E33" s="96" t="s">
        <v>368</v>
      </c>
      <c r="F33" s="96" t="s">
        <v>369</v>
      </c>
      <c r="G33" s="126" t="s">
        <v>329</v>
      </c>
      <c r="H33" s="126" t="s">
        <v>334</v>
      </c>
      <c r="I33" s="125" t="s">
        <v>370</v>
      </c>
      <c r="J33" s="99"/>
    </row>
    <row r="34" spans="1:10" ht="51">
      <c r="A34" s="123">
        <v>215</v>
      </c>
      <c r="B34" s="124" t="s">
        <v>371</v>
      </c>
      <c r="C34" s="123" t="s">
        <v>256</v>
      </c>
      <c r="D34" s="125">
        <v>40723</v>
      </c>
      <c r="E34" s="96" t="s">
        <v>372</v>
      </c>
      <c r="F34" s="96" t="s">
        <v>263</v>
      </c>
      <c r="G34" s="126" t="s">
        <v>329</v>
      </c>
      <c r="H34" s="126" t="s">
        <v>330</v>
      </c>
      <c r="I34" s="125" t="s">
        <v>373</v>
      </c>
      <c r="J34" s="99"/>
    </row>
    <row r="35" spans="1:10" ht="63.75">
      <c r="A35" s="123">
        <v>216</v>
      </c>
      <c r="B35" s="124" t="s">
        <v>374</v>
      </c>
      <c r="C35" s="123" t="s">
        <v>256</v>
      </c>
      <c r="D35" s="125">
        <v>40723</v>
      </c>
      <c r="E35" s="96" t="s">
        <v>372</v>
      </c>
      <c r="F35" s="96" t="s">
        <v>263</v>
      </c>
      <c r="G35" s="126" t="s">
        <v>329</v>
      </c>
      <c r="H35" s="126" t="s">
        <v>330</v>
      </c>
      <c r="I35" s="125" t="s">
        <v>375</v>
      </c>
      <c r="J35" s="99"/>
    </row>
    <row r="36" spans="1:10" ht="51">
      <c r="A36" s="133">
        <v>245</v>
      </c>
      <c r="B36" s="134" t="s">
        <v>376</v>
      </c>
      <c r="C36" s="133" t="s">
        <v>254</v>
      </c>
      <c r="D36" s="135">
        <v>40725</v>
      </c>
      <c r="E36" s="100"/>
      <c r="F36" s="100" t="s">
        <v>337</v>
      </c>
      <c r="G36" s="136" t="s">
        <v>329</v>
      </c>
      <c r="H36" s="136" t="s">
        <v>334</v>
      </c>
      <c r="I36" s="129" t="s">
        <v>377</v>
      </c>
      <c r="J36" s="104"/>
    </row>
    <row r="37" spans="1:10" ht="51">
      <c r="A37" s="123">
        <v>275</v>
      </c>
      <c r="B37" s="124" t="s">
        <v>378</v>
      </c>
      <c r="C37" s="123" t="s">
        <v>250</v>
      </c>
      <c r="D37" s="125">
        <v>40746</v>
      </c>
      <c r="E37" s="96"/>
      <c r="F37" s="96" t="s">
        <v>379</v>
      </c>
      <c r="G37" s="137" t="s">
        <v>329</v>
      </c>
      <c r="H37" s="137" t="s">
        <v>330</v>
      </c>
      <c r="I37" s="125" t="s">
        <v>380</v>
      </c>
      <c r="J37" s="104"/>
    </row>
    <row r="38" spans="1:13" ht="51">
      <c r="A38" s="133">
        <v>276</v>
      </c>
      <c r="B38" s="138" t="s">
        <v>381</v>
      </c>
      <c r="C38" s="133" t="s">
        <v>256</v>
      </c>
      <c r="D38" s="135">
        <v>40746</v>
      </c>
      <c r="E38" s="100"/>
      <c r="F38" s="100" t="s">
        <v>279</v>
      </c>
      <c r="G38" s="136" t="s">
        <v>329</v>
      </c>
      <c r="H38" s="136" t="s">
        <v>334</v>
      </c>
      <c r="I38" s="129" t="s">
        <v>382</v>
      </c>
      <c r="J38" s="104"/>
      <c r="K38" s="105"/>
      <c r="L38" s="105"/>
      <c r="M38" s="105"/>
    </row>
    <row r="39" spans="1:10" ht="92.25" customHeight="1">
      <c r="A39" s="123">
        <v>288</v>
      </c>
      <c r="B39" s="132" t="s">
        <v>383</v>
      </c>
      <c r="C39" s="123" t="s">
        <v>256</v>
      </c>
      <c r="D39" s="125">
        <v>40746</v>
      </c>
      <c r="E39" s="96"/>
      <c r="F39" s="96" t="s">
        <v>384</v>
      </c>
      <c r="G39" s="137" t="s">
        <v>329</v>
      </c>
      <c r="H39" s="137" t="s">
        <v>330</v>
      </c>
      <c r="I39" s="125" t="s">
        <v>385</v>
      </c>
      <c r="J39" s="104"/>
    </row>
    <row r="40" spans="1:10" ht="38.25">
      <c r="A40" s="123">
        <v>289</v>
      </c>
      <c r="B40" s="132" t="s">
        <v>386</v>
      </c>
      <c r="C40" s="123" t="s">
        <v>256</v>
      </c>
      <c r="D40" s="125">
        <v>40798</v>
      </c>
      <c r="E40" s="96"/>
      <c r="F40" s="96" t="s">
        <v>337</v>
      </c>
      <c r="G40" s="137" t="s">
        <v>329</v>
      </c>
      <c r="H40" s="137" t="s">
        <v>334</v>
      </c>
      <c r="I40" s="125" t="s">
        <v>387</v>
      </c>
      <c r="J40" s="104"/>
    </row>
    <row r="41" spans="1:10" ht="76.5">
      <c r="A41" s="133">
        <v>290</v>
      </c>
      <c r="B41" s="134" t="s">
        <v>388</v>
      </c>
      <c r="C41" s="133" t="s">
        <v>250</v>
      </c>
      <c r="D41" s="135">
        <v>40791</v>
      </c>
      <c r="E41" s="100"/>
      <c r="F41" s="100" t="s">
        <v>384</v>
      </c>
      <c r="G41" s="136" t="s">
        <v>329</v>
      </c>
      <c r="H41" s="136" t="s">
        <v>334</v>
      </c>
      <c r="I41" s="129" t="s">
        <v>389</v>
      </c>
      <c r="J41" s="104"/>
    </row>
    <row r="42" spans="1:10" ht="89.25" customHeight="1">
      <c r="A42" s="123">
        <v>315</v>
      </c>
      <c r="B42" s="124" t="s">
        <v>391</v>
      </c>
      <c r="C42" s="123" t="s">
        <v>267</v>
      </c>
      <c r="D42" s="125">
        <v>40798</v>
      </c>
      <c r="E42" s="96"/>
      <c r="F42" s="96" t="s">
        <v>337</v>
      </c>
      <c r="G42" s="137" t="s">
        <v>329</v>
      </c>
      <c r="H42" s="137" t="s">
        <v>334</v>
      </c>
      <c r="I42" s="125" t="s">
        <v>392</v>
      </c>
      <c r="J42" s="104"/>
    </row>
    <row r="43" spans="1:10" ht="51" customHeight="1">
      <c r="A43" s="133">
        <v>326</v>
      </c>
      <c r="B43" s="134" t="s">
        <v>393</v>
      </c>
      <c r="C43" s="133" t="s">
        <v>250</v>
      </c>
      <c r="D43" s="135">
        <v>40798</v>
      </c>
      <c r="E43" s="100"/>
      <c r="F43" s="100" t="s">
        <v>394</v>
      </c>
      <c r="G43" s="136" t="s">
        <v>329</v>
      </c>
      <c r="H43" s="136" t="s">
        <v>334</v>
      </c>
      <c r="I43" s="129" t="s">
        <v>395</v>
      </c>
      <c r="J43" s="104"/>
    </row>
    <row r="44" spans="1:10" ht="51" customHeight="1">
      <c r="A44" s="123">
        <v>335</v>
      </c>
      <c r="B44" s="124" t="s">
        <v>396</v>
      </c>
      <c r="C44" s="123" t="s">
        <v>250</v>
      </c>
      <c r="D44" s="125">
        <v>40791</v>
      </c>
      <c r="E44" s="96"/>
      <c r="F44" s="96" t="s">
        <v>384</v>
      </c>
      <c r="G44" s="137" t="s">
        <v>329</v>
      </c>
      <c r="H44" s="137" t="s">
        <v>330</v>
      </c>
      <c r="I44" s="125" t="s">
        <v>397</v>
      </c>
      <c r="J44" s="104"/>
    </row>
    <row r="45" spans="1:10" ht="57" customHeight="1">
      <c r="A45" s="139">
        <v>336</v>
      </c>
      <c r="B45" s="140" t="s">
        <v>398</v>
      </c>
      <c r="C45" s="133" t="s">
        <v>268</v>
      </c>
      <c r="D45" s="135">
        <v>40795</v>
      </c>
      <c r="E45" s="100"/>
      <c r="F45" s="100" t="s">
        <v>384</v>
      </c>
      <c r="G45" s="136" t="s">
        <v>329</v>
      </c>
      <c r="H45" s="136" t="s">
        <v>334</v>
      </c>
      <c r="I45" s="129" t="s">
        <v>399</v>
      </c>
      <c r="J45" s="104"/>
    </row>
    <row r="46" spans="1:10" ht="89.25">
      <c r="A46" s="133">
        <v>348</v>
      </c>
      <c r="B46" s="134" t="s">
        <v>400</v>
      </c>
      <c r="C46" s="133" t="s">
        <v>268</v>
      </c>
      <c r="D46" s="135">
        <v>40829</v>
      </c>
      <c r="E46" s="101"/>
      <c r="F46" s="100" t="s">
        <v>337</v>
      </c>
      <c r="G46" s="141" t="s">
        <v>329</v>
      </c>
      <c r="H46" s="141" t="s">
        <v>334</v>
      </c>
      <c r="I46" s="128" t="s">
        <v>401</v>
      </c>
      <c r="J46" s="107"/>
    </row>
    <row r="47" spans="1:10" ht="51">
      <c r="A47" s="123">
        <v>353</v>
      </c>
      <c r="B47" s="124" t="s">
        <v>402</v>
      </c>
      <c r="C47" s="123" t="s">
        <v>254</v>
      </c>
      <c r="D47" s="125">
        <v>40812</v>
      </c>
      <c r="E47" s="96" t="s">
        <v>261</v>
      </c>
      <c r="F47" s="151" t="s">
        <v>263</v>
      </c>
      <c r="G47" s="137" t="s">
        <v>329</v>
      </c>
      <c r="H47" s="137" t="s">
        <v>334</v>
      </c>
      <c r="I47" s="125" t="s">
        <v>403</v>
      </c>
      <c r="J47" s="104"/>
    </row>
    <row r="48" spans="1:10" ht="51">
      <c r="A48" s="123">
        <v>370</v>
      </c>
      <c r="B48" s="124" t="s">
        <v>404</v>
      </c>
      <c r="C48" s="123" t="s">
        <v>265</v>
      </c>
      <c r="D48" s="125">
        <v>40816</v>
      </c>
      <c r="E48" s="96" t="s">
        <v>405</v>
      </c>
      <c r="F48" s="96" t="s">
        <v>406</v>
      </c>
      <c r="G48" s="137" t="s">
        <v>329</v>
      </c>
      <c r="H48" s="137" t="s">
        <v>334</v>
      </c>
      <c r="I48" s="125" t="s">
        <v>407</v>
      </c>
      <c r="J48" s="104"/>
    </row>
    <row r="49" spans="1:10" ht="51">
      <c r="A49" s="133">
        <v>396</v>
      </c>
      <c r="B49" s="134" t="s">
        <v>408</v>
      </c>
      <c r="C49" s="133" t="s">
        <v>262</v>
      </c>
      <c r="D49" s="135">
        <v>40816</v>
      </c>
      <c r="E49" s="100"/>
      <c r="F49" s="100" t="s">
        <v>337</v>
      </c>
      <c r="G49" s="136" t="s">
        <v>329</v>
      </c>
      <c r="H49" s="136" t="s">
        <v>334</v>
      </c>
      <c r="I49" s="129" t="s">
        <v>409</v>
      </c>
      <c r="J49" s="104"/>
    </row>
    <row r="50" spans="1:10" ht="51">
      <c r="A50" s="133">
        <v>402</v>
      </c>
      <c r="B50" s="134" t="s">
        <v>410</v>
      </c>
      <c r="C50" s="133" t="s">
        <v>265</v>
      </c>
      <c r="D50" s="135">
        <v>40822</v>
      </c>
      <c r="E50" s="100"/>
      <c r="F50" s="100" t="s">
        <v>411</v>
      </c>
      <c r="G50" s="136" t="s">
        <v>329</v>
      </c>
      <c r="H50" s="136" t="s">
        <v>334</v>
      </c>
      <c r="I50" s="129" t="s">
        <v>412</v>
      </c>
      <c r="J50" s="108"/>
    </row>
    <row r="51" spans="1:10" ht="38.25">
      <c r="A51" s="123">
        <v>416</v>
      </c>
      <c r="B51" s="124" t="s">
        <v>413</v>
      </c>
      <c r="C51" s="123" t="s">
        <v>255</v>
      </c>
      <c r="D51" s="125">
        <v>40843</v>
      </c>
      <c r="E51" s="96"/>
      <c r="F51" s="96" t="s">
        <v>234</v>
      </c>
      <c r="G51" s="137" t="s">
        <v>329</v>
      </c>
      <c r="H51" s="137" t="s">
        <v>334</v>
      </c>
      <c r="I51" s="125" t="s">
        <v>414</v>
      </c>
      <c r="J51" s="108"/>
    </row>
    <row r="52" spans="1:10" ht="51">
      <c r="A52" s="133">
        <v>425</v>
      </c>
      <c r="B52" s="134" t="s">
        <v>415</v>
      </c>
      <c r="C52" s="133" t="s">
        <v>255</v>
      </c>
      <c r="D52" s="135">
        <v>40840</v>
      </c>
      <c r="E52" s="100"/>
      <c r="F52" s="100" t="s">
        <v>189</v>
      </c>
      <c r="G52" s="136" t="s">
        <v>329</v>
      </c>
      <c r="H52" s="136" t="s">
        <v>334</v>
      </c>
      <c r="I52" s="129" t="s">
        <v>416</v>
      </c>
      <c r="J52" s="104"/>
    </row>
    <row r="53" spans="1:10" ht="51">
      <c r="A53" s="123">
        <v>439</v>
      </c>
      <c r="B53" s="124" t="s">
        <v>417</v>
      </c>
      <c r="C53" s="123" t="s">
        <v>254</v>
      </c>
      <c r="D53" s="125">
        <v>40835</v>
      </c>
      <c r="E53" s="96"/>
      <c r="F53" s="96" t="s">
        <v>337</v>
      </c>
      <c r="G53" s="137" t="s">
        <v>329</v>
      </c>
      <c r="H53" s="137" t="s">
        <v>334</v>
      </c>
      <c r="I53" s="125" t="s">
        <v>418</v>
      </c>
      <c r="J53" s="104"/>
    </row>
    <row r="54" spans="1:10" ht="38.25">
      <c r="A54" s="133">
        <v>443</v>
      </c>
      <c r="B54" s="134" t="s">
        <v>419</v>
      </c>
      <c r="C54" s="133" t="s">
        <v>266</v>
      </c>
      <c r="D54" s="135">
        <v>40833</v>
      </c>
      <c r="E54" s="100"/>
      <c r="F54" s="100" t="s">
        <v>337</v>
      </c>
      <c r="G54" s="136" t="s">
        <v>329</v>
      </c>
      <c r="H54" s="136" t="s">
        <v>334</v>
      </c>
      <c r="I54" s="129" t="s">
        <v>420</v>
      </c>
      <c r="J54" s="104"/>
    </row>
    <row r="55" spans="1:10" ht="51">
      <c r="A55" s="133">
        <v>445</v>
      </c>
      <c r="B55" s="134" t="s">
        <v>421</v>
      </c>
      <c r="C55" s="133" t="s">
        <v>256</v>
      </c>
      <c r="D55" s="135">
        <v>40840</v>
      </c>
      <c r="E55" s="100"/>
      <c r="F55" s="100" t="s">
        <v>422</v>
      </c>
      <c r="G55" s="136" t="s">
        <v>329</v>
      </c>
      <c r="H55" s="136" t="s">
        <v>334</v>
      </c>
      <c r="I55" s="129" t="s">
        <v>423</v>
      </c>
      <c r="J55" s="104"/>
    </row>
    <row r="56" spans="1:10" ht="63.75">
      <c r="A56" s="123">
        <v>446</v>
      </c>
      <c r="B56" s="124" t="s">
        <v>424</v>
      </c>
      <c r="C56" s="123" t="s">
        <v>272</v>
      </c>
      <c r="D56" s="125">
        <v>40833</v>
      </c>
      <c r="E56" s="96"/>
      <c r="F56" s="96" t="s">
        <v>261</v>
      </c>
      <c r="G56" s="137" t="s">
        <v>329</v>
      </c>
      <c r="H56" s="137" t="s">
        <v>334</v>
      </c>
      <c r="I56" s="125" t="s">
        <v>425</v>
      </c>
      <c r="J56" s="104"/>
    </row>
    <row r="57" spans="1:10" ht="76.5">
      <c r="A57" s="133">
        <v>451</v>
      </c>
      <c r="B57" s="134" t="s">
        <v>426</v>
      </c>
      <c r="C57" s="133" t="s">
        <v>251</v>
      </c>
      <c r="D57" s="135">
        <v>40836</v>
      </c>
      <c r="E57" s="100"/>
      <c r="F57" s="100" t="s">
        <v>337</v>
      </c>
      <c r="G57" s="136" t="s">
        <v>329</v>
      </c>
      <c r="H57" s="136" t="s">
        <v>334</v>
      </c>
      <c r="I57" s="129" t="s">
        <v>427</v>
      </c>
      <c r="J57" s="104"/>
    </row>
    <row r="58" spans="1:10" ht="38.25">
      <c r="A58" s="123">
        <v>452</v>
      </c>
      <c r="B58" s="124" t="s">
        <v>30</v>
      </c>
      <c r="C58" s="123" t="s">
        <v>264</v>
      </c>
      <c r="D58" s="125">
        <v>40919</v>
      </c>
      <c r="E58" s="96" t="s">
        <v>428</v>
      </c>
      <c r="F58" s="96" t="s">
        <v>235</v>
      </c>
      <c r="G58" s="137" t="s">
        <v>329</v>
      </c>
      <c r="H58" s="137" t="s">
        <v>334</v>
      </c>
      <c r="I58" s="125" t="s">
        <v>429</v>
      </c>
      <c r="J58" s="104"/>
    </row>
    <row r="59" spans="1:10" ht="114.75">
      <c r="A59" s="123">
        <v>453</v>
      </c>
      <c r="B59" s="124" t="s">
        <v>430</v>
      </c>
      <c r="C59" s="123" t="s">
        <v>264</v>
      </c>
      <c r="D59" s="125">
        <v>40840</v>
      </c>
      <c r="E59" s="96" t="s">
        <v>281</v>
      </c>
      <c r="F59" s="96" t="s">
        <v>31</v>
      </c>
      <c r="G59" s="137" t="s">
        <v>329</v>
      </c>
      <c r="H59" s="137" t="s">
        <v>334</v>
      </c>
      <c r="I59" s="125" t="s">
        <v>431</v>
      </c>
      <c r="J59" s="104"/>
    </row>
    <row r="60" spans="1:10" ht="38.25" customHeight="1">
      <c r="A60" s="133">
        <v>456</v>
      </c>
      <c r="B60" s="134" t="s">
        <v>432</v>
      </c>
      <c r="C60" s="133" t="s">
        <v>267</v>
      </c>
      <c r="D60" s="135">
        <v>40840</v>
      </c>
      <c r="E60" s="100"/>
      <c r="F60" s="100" t="s">
        <v>337</v>
      </c>
      <c r="G60" s="136" t="s">
        <v>329</v>
      </c>
      <c r="H60" s="136" t="s">
        <v>334</v>
      </c>
      <c r="I60" s="129" t="s">
        <v>433</v>
      </c>
      <c r="J60" s="104"/>
    </row>
    <row r="61" spans="1:10" ht="38.25" customHeight="1">
      <c r="A61" s="133">
        <v>461</v>
      </c>
      <c r="B61" s="134" t="s">
        <v>434</v>
      </c>
      <c r="C61" s="133" t="s">
        <v>250</v>
      </c>
      <c r="D61" s="135">
        <v>40840</v>
      </c>
      <c r="E61" s="100"/>
      <c r="F61" s="100" t="s">
        <v>261</v>
      </c>
      <c r="G61" s="136" t="s">
        <v>329</v>
      </c>
      <c r="H61" s="136" t="s">
        <v>435</v>
      </c>
      <c r="I61" s="129" t="s">
        <v>436</v>
      </c>
      <c r="J61" s="104"/>
    </row>
    <row r="62" spans="1:10" ht="89.25">
      <c r="A62" s="133">
        <v>481</v>
      </c>
      <c r="B62" s="134" t="s">
        <v>437</v>
      </c>
      <c r="C62" s="133" t="s">
        <v>260</v>
      </c>
      <c r="D62" s="135">
        <v>40843</v>
      </c>
      <c r="E62" s="100"/>
      <c r="F62" s="100" t="s">
        <v>337</v>
      </c>
      <c r="G62" s="136" t="s">
        <v>329</v>
      </c>
      <c r="H62" s="136" t="s">
        <v>334</v>
      </c>
      <c r="I62" s="129" t="s">
        <v>438</v>
      </c>
      <c r="J62" s="104"/>
    </row>
    <row r="63" spans="1:10" ht="76.5">
      <c r="A63" s="133">
        <v>482</v>
      </c>
      <c r="B63" s="134" t="s">
        <v>32</v>
      </c>
      <c r="C63" s="133" t="s">
        <v>266</v>
      </c>
      <c r="D63" s="135">
        <v>40843</v>
      </c>
      <c r="E63" s="100"/>
      <c r="F63" s="100" t="s">
        <v>337</v>
      </c>
      <c r="G63" s="136" t="s">
        <v>329</v>
      </c>
      <c r="H63" s="136" t="s">
        <v>334</v>
      </c>
      <c r="I63" s="129" t="s">
        <v>439</v>
      </c>
      <c r="J63" s="104"/>
    </row>
    <row r="64" spans="1:10" ht="63.75">
      <c r="A64" s="133">
        <v>483</v>
      </c>
      <c r="B64" s="134" t="s">
        <v>440</v>
      </c>
      <c r="C64" s="133" t="s">
        <v>266</v>
      </c>
      <c r="D64" s="135"/>
      <c r="E64" s="100"/>
      <c r="F64" s="100" t="s">
        <v>337</v>
      </c>
      <c r="G64" s="136" t="s">
        <v>329</v>
      </c>
      <c r="H64" s="136" t="s">
        <v>334</v>
      </c>
      <c r="I64" s="127" t="s">
        <v>441</v>
      </c>
      <c r="J64" s="104"/>
    </row>
    <row r="65" spans="1:10" ht="89.25">
      <c r="A65" s="123">
        <v>484</v>
      </c>
      <c r="B65" s="124" t="s">
        <v>442</v>
      </c>
      <c r="C65" s="123" t="s">
        <v>255</v>
      </c>
      <c r="D65" s="125">
        <v>40843</v>
      </c>
      <c r="E65" s="96"/>
      <c r="F65" s="96" t="s">
        <v>337</v>
      </c>
      <c r="G65" s="137" t="s">
        <v>329</v>
      </c>
      <c r="H65" s="137" t="s">
        <v>334</v>
      </c>
      <c r="I65" s="123" t="s">
        <v>443</v>
      </c>
      <c r="J65" s="104"/>
    </row>
    <row r="66" spans="1:10" ht="38.25">
      <c r="A66" s="133">
        <v>489</v>
      </c>
      <c r="B66" s="134" t="s">
        <v>444</v>
      </c>
      <c r="C66" s="133" t="s">
        <v>250</v>
      </c>
      <c r="D66" s="135">
        <v>40843</v>
      </c>
      <c r="E66" s="100"/>
      <c r="F66" s="100" t="s">
        <v>384</v>
      </c>
      <c r="G66" s="136" t="s">
        <v>329</v>
      </c>
      <c r="H66" s="136" t="s">
        <v>334</v>
      </c>
      <c r="I66" s="127" t="s">
        <v>445</v>
      </c>
      <c r="J66" s="104"/>
    </row>
    <row r="67" spans="1:10" ht="51">
      <c r="A67" s="123">
        <v>522</v>
      </c>
      <c r="B67" s="124" t="s">
        <v>446</v>
      </c>
      <c r="C67" s="123" t="s">
        <v>267</v>
      </c>
      <c r="D67" s="125">
        <v>40843</v>
      </c>
      <c r="E67" s="96"/>
      <c r="F67" s="96" t="s">
        <v>337</v>
      </c>
      <c r="G67" s="137" t="s">
        <v>329</v>
      </c>
      <c r="H67" s="137" t="s">
        <v>334</v>
      </c>
      <c r="I67" s="123" t="s">
        <v>447</v>
      </c>
      <c r="J67" s="104"/>
    </row>
    <row r="68" spans="1:10" ht="63.75">
      <c r="A68" s="133">
        <v>525</v>
      </c>
      <c r="B68" s="134" t="s">
        <v>448</v>
      </c>
      <c r="C68" s="133" t="s">
        <v>254</v>
      </c>
      <c r="D68" s="135">
        <v>40871</v>
      </c>
      <c r="E68" s="100"/>
      <c r="F68" s="100" t="s">
        <v>261</v>
      </c>
      <c r="G68" s="136" t="s">
        <v>329</v>
      </c>
      <c r="H68" s="136" t="s">
        <v>334</v>
      </c>
      <c r="I68" s="127" t="s">
        <v>449</v>
      </c>
      <c r="J68" s="104"/>
    </row>
    <row r="69" spans="1:10" ht="63.75">
      <c r="A69" s="133">
        <v>530</v>
      </c>
      <c r="B69" s="134" t="s">
        <v>450</v>
      </c>
      <c r="C69" s="133" t="s">
        <v>254</v>
      </c>
      <c r="D69" s="135">
        <v>40843</v>
      </c>
      <c r="E69" s="100" t="s">
        <v>269</v>
      </c>
      <c r="F69" s="100" t="s">
        <v>451</v>
      </c>
      <c r="G69" s="136" t="s">
        <v>329</v>
      </c>
      <c r="H69" s="136" t="s">
        <v>334</v>
      </c>
      <c r="I69" s="127" t="s">
        <v>452</v>
      </c>
      <c r="J69" s="104"/>
    </row>
    <row r="70" spans="1:10" ht="63.75">
      <c r="A70" s="123">
        <v>540</v>
      </c>
      <c r="B70" s="124" t="s">
        <v>453</v>
      </c>
      <c r="C70" s="123" t="s">
        <v>265</v>
      </c>
      <c r="D70" s="125">
        <v>40857</v>
      </c>
      <c r="E70" s="96"/>
      <c r="F70" s="96" t="s">
        <v>454</v>
      </c>
      <c r="G70" s="137" t="s">
        <v>329</v>
      </c>
      <c r="H70" s="137" t="s">
        <v>334</v>
      </c>
      <c r="I70" s="142" t="s">
        <v>455</v>
      </c>
      <c r="J70" s="104"/>
    </row>
    <row r="71" spans="1:10" ht="63.75">
      <c r="A71" s="123">
        <v>555</v>
      </c>
      <c r="B71" s="124" t="s">
        <v>456</v>
      </c>
      <c r="C71" s="123" t="s">
        <v>251</v>
      </c>
      <c r="D71" s="125">
        <v>40857</v>
      </c>
      <c r="E71" s="96"/>
      <c r="F71" s="96" t="s">
        <v>337</v>
      </c>
      <c r="G71" s="137" t="s">
        <v>329</v>
      </c>
      <c r="H71" s="137" t="s">
        <v>334</v>
      </c>
      <c r="I71" s="142" t="s">
        <v>457</v>
      </c>
      <c r="J71" s="104"/>
    </row>
    <row r="72" spans="1:10" ht="63.75">
      <c r="A72" s="133">
        <v>559</v>
      </c>
      <c r="B72" s="134" t="s">
        <v>458</v>
      </c>
      <c r="C72" s="133" t="s">
        <v>250</v>
      </c>
      <c r="D72" s="135">
        <v>40861</v>
      </c>
      <c r="E72" s="100"/>
      <c r="F72" s="100" t="s">
        <v>459</v>
      </c>
      <c r="G72" s="136" t="s">
        <v>329</v>
      </c>
      <c r="H72" s="136" t="s">
        <v>334</v>
      </c>
      <c r="I72" s="143" t="s">
        <v>460</v>
      </c>
      <c r="J72" s="104"/>
    </row>
    <row r="73" spans="1:10" ht="76.5">
      <c r="A73" s="133">
        <v>560</v>
      </c>
      <c r="B73" s="134" t="s">
        <v>461</v>
      </c>
      <c r="C73" s="133" t="s">
        <v>250</v>
      </c>
      <c r="D73" s="135">
        <v>40861</v>
      </c>
      <c r="E73" s="100" t="s">
        <v>462</v>
      </c>
      <c r="F73" s="100" t="s">
        <v>459</v>
      </c>
      <c r="G73" s="136" t="s">
        <v>329</v>
      </c>
      <c r="H73" s="136" t="s">
        <v>334</v>
      </c>
      <c r="I73" s="143" t="s">
        <v>463</v>
      </c>
      <c r="J73" s="104"/>
    </row>
    <row r="74" spans="1:10" ht="63.75">
      <c r="A74" s="133">
        <v>566</v>
      </c>
      <c r="B74" s="134" t="s">
        <v>464</v>
      </c>
      <c r="C74" s="133" t="s">
        <v>251</v>
      </c>
      <c r="D74" s="135">
        <v>40871</v>
      </c>
      <c r="E74" s="100"/>
      <c r="F74" s="100" t="s">
        <v>337</v>
      </c>
      <c r="G74" s="136" t="s">
        <v>329</v>
      </c>
      <c r="H74" s="136" t="s">
        <v>334</v>
      </c>
      <c r="I74" s="143" t="s">
        <v>465</v>
      </c>
      <c r="J74" s="104"/>
    </row>
    <row r="75" spans="1:10" ht="63.75">
      <c r="A75" s="133">
        <v>577</v>
      </c>
      <c r="B75" s="134" t="s">
        <v>466</v>
      </c>
      <c r="C75" s="133" t="s">
        <v>266</v>
      </c>
      <c r="D75" s="135">
        <v>40871</v>
      </c>
      <c r="E75" s="100"/>
      <c r="F75" s="100" t="s">
        <v>337</v>
      </c>
      <c r="G75" s="136" t="s">
        <v>329</v>
      </c>
      <c r="H75" s="136" t="s">
        <v>334</v>
      </c>
      <c r="I75" s="143" t="s">
        <v>467</v>
      </c>
      <c r="J75" s="104"/>
    </row>
    <row r="76" spans="1:10" ht="51">
      <c r="A76" s="123">
        <v>594</v>
      </c>
      <c r="B76" s="124" t="s">
        <v>468</v>
      </c>
      <c r="C76" s="123" t="s">
        <v>264</v>
      </c>
      <c r="D76" s="125">
        <v>40882</v>
      </c>
      <c r="E76" s="96" t="s">
        <v>469</v>
      </c>
      <c r="F76" s="96" t="s">
        <v>470</v>
      </c>
      <c r="G76" s="137" t="s">
        <v>329</v>
      </c>
      <c r="H76" s="137" t="s">
        <v>334</v>
      </c>
      <c r="I76" s="142" t="s">
        <v>471</v>
      </c>
      <c r="J76" s="104"/>
    </row>
    <row r="77" spans="1:10" ht="38.25">
      <c r="A77" s="133">
        <v>607</v>
      </c>
      <c r="B77" s="134" t="s">
        <v>472</v>
      </c>
      <c r="C77" s="133" t="s">
        <v>268</v>
      </c>
      <c r="D77" s="135">
        <v>40886</v>
      </c>
      <c r="E77" s="100"/>
      <c r="F77" s="100" t="s">
        <v>473</v>
      </c>
      <c r="G77" s="136" t="s">
        <v>329</v>
      </c>
      <c r="H77" s="136" t="s">
        <v>334</v>
      </c>
      <c r="I77" s="143" t="s">
        <v>474</v>
      </c>
      <c r="J77" s="104"/>
    </row>
    <row r="78" spans="1:10" ht="38.25">
      <c r="A78" s="133">
        <v>608</v>
      </c>
      <c r="B78" s="134" t="s">
        <v>475</v>
      </c>
      <c r="C78" s="133" t="s">
        <v>268</v>
      </c>
      <c r="D78" s="135">
        <v>40885</v>
      </c>
      <c r="E78" s="100" t="s">
        <v>476</v>
      </c>
      <c r="F78" s="100" t="s">
        <v>477</v>
      </c>
      <c r="G78" s="136" t="s">
        <v>329</v>
      </c>
      <c r="H78" s="136" t="s">
        <v>334</v>
      </c>
      <c r="I78" s="143" t="s">
        <v>478</v>
      </c>
      <c r="J78" s="104"/>
    </row>
    <row r="79" spans="1:10" ht="60" customHeight="1">
      <c r="A79" s="133">
        <v>609</v>
      </c>
      <c r="B79" s="134" t="s">
        <v>479</v>
      </c>
      <c r="C79" s="133" t="s">
        <v>268</v>
      </c>
      <c r="D79" s="135">
        <v>40884</v>
      </c>
      <c r="E79" s="100" t="s">
        <v>281</v>
      </c>
      <c r="F79" s="100" t="s">
        <v>480</v>
      </c>
      <c r="G79" s="136" t="s">
        <v>329</v>
      </c>
      <c r="H79" s="136" t="s">
        <v>334</v>
      </c>
      <c r="I79" s="143" t="s">
        <v>481</v>
      </c>
      <c r="J79" s="104"/>
    </row>
    <row r="80" spans="1:10" ht="89.25">
      <c r="A80" s="133">
        <v>610</v>
      </c>
      <c r="B80" s="134" t="s">
        <v>482</v>
      </c>
      <c r="C80" s="133" t="s">
        <v>266</v>
      </c>
      <c r="D80" s="135">
        <v>40886</v>
      </c>
      <c r="E80" s="100"/>
      <c r="F80" s="100" t="s">
        <v>483</v>
      </c>
      <c r="G80" s="136" t="s">
        <v>329</v>
      </c>
      <c r="H80" s="136" t="s">
        <v>334</v>
      </c>
      <c r="I80" s="143" t="s">
        <v>484</v>
      </c>
      <c r="J80" s="104"/>
    </row>
    <row r="81" spans="1:10" ht="51">
      <c r="A81" s="133">
        <v>611</v>
      </c>
      <c r="B81" s="134" t="s">
        <v>485</v>
      </c>
      <c r="C81" s="133" t="s">
        <v>266</v>
      </c>
      <c r="D81" s="135">
        <v>40889</v>
      </c>
      <c r="E81" s="100"/>
      <c r="F81" s="100" t="s">
        <v>486</v>
      </c>
      <c r="G81" s="136" t="s">
        <v>329</v>
      </c>
      <c r="H81" s="136" t="s">
        <v>334</v>
      </c>
      <c r="I81" s="143" t="s">
        <v>487</v>
      </c>
      <c r="J81" s="104"/>
    </row>
    <row r="82" spans="1:10" ht="51">
      <c r="A82" s="133">
        <v>612</v>
      </c>
      <c r="B82" s="134" t="s">
        <v>488</v>
      </c>
      <c r="C82" s="133" t="s">
        <v>266</v>
      </c>
      <c r="D82" s="135">
        <v>40886</v>
      </c>
      <c r="E82" s="100"/>
      <c r="F82" s="100" t="s">
        <v>489</v>
      </c>
      <c r="G82" s="136" t="s">
        <v>329</v>
      </c>
      <c r="H82" s="136" t="s">
        <v>334</v>
      </c>
      <c r="I82" s="143" t="s">
        <v>490</v>
      </c>
      <c r="J82" s="104"/>
    </row>
    <row r="83" spans="1:10" ht="81" customHeight="1">
      <c r="A83" s="133">
        <v>614</v>
      </c>
      <c r="B83" s="134" t="s">
        <v>491</v>
      </c>
      <c r="C83" s="133" t="s">
        <v>266</v>
      </c>
      <c r="D83" s="135">
        <v>40890</v>
      </c>
      <c r="E83" s="100"/>
      <c r="F83" s="100" t="s">
        <v>492</v>
      </c>
      <c r="G83" s="136" t="s">
        <v>329</v>
      </c>
      <c r="H83" s="136" t="s">
        <v>334</v>
      </c>
      <c r="I83" s="143" t="s">
        <v>493</v>
      </c>
      <c r="J83" s="104"/>
    </row>
    <row r="84" spans="1:10" ht="165.75">
      <c r="A84" s="133">
        <v>615</v>
      </c>
      <c r="B84" s="134" t="s">
        <v>190</v>
      </c>
      <c r="C84" s="133" t="s">
        <v>266</v>
      </c>
      <c r="D84" s="135">
        <v>40891</v>
      </c>
      <c r="E84" s="100" t="s">
        <v>284</v>
      </c>
      <c r="F84" s="100" t="s">
        <v>494</v>
      </c>
      <c r="G84" s="136" t="s">
        <v>329</v>
      </c>
      <c r="H84" s="136" t="s">
        <v>334</v>
      </c>
      <c r="I84" s="143" t="s">
        <v>495</v>
      </c>
      <c r="J84" s="104"/>
    </row>
    <row r="85" spans="1:10" ht="63.75">
      <c r="A85" s="133">
        <v>625</v>
      </c>
      <c r="B85" s="134" t="s">
        <v>496</v>
      </c>
      <c r="C85" s="133" t="s">
        <v>260</v>
      </c>
      <c r="D85" s="135">
        <v>40892</v>
      </c>
      <c r="E85" s="100"/>
      <c r="F85" s="100" t="s">
        <v>203</v>
      </c>
      <c r="G85" s="136" t="s">
        <v>329</v>
      </c>
      <c r="H85" s="136" t="s">
        <v>334</v>
      </c>
      <c r="I85" s="143" t="s">
        <v>497</v>
      </c>
      <c r="J85" s="104"/>
    </row>
    <row r="86" spans="1:10" ht="51">
      <c r="A86" s="133">
        <v>626</v>
      </c>
      <c r="B86" s="134" t="s">
        <v>498</v>
      </c>
      <c r="C86" s="133" t="s">
        <v>260</v>
      </c>
      <c r="D86" s="135">
        <v>40892</v>
      </c>
      <c r="E86" s="100"/>
      <c r="F86" s="100" t="s">
        <v>204</v>
      </c>
      <c r="G86" s="136" t="s">
        <v>329</v>
      </c>
      <c r="H86" s="136" t="s">
        <v>334</v>
      </c>
      <c r="I86" s="143" t="s">
        <v>499</v>
      </c>
      <c r="J86" s="104"/>
    </row>
    <row r="87" spans="1:10" ht="51">
      <c r="A87" s="133">
        <v>627</v>
      </c>
      <c r="B87" s="134" t="s">
        <v>500</v>
      </c>
      <c r="C87" s="133" t="s">
        <v>260</v>
      </c>
      <c r="D87" s="135">
        <v>40892</v>
      </c>
      <c r="E87" s="100" t="s">
        <v>269</v>
      </c>
      <c r="F87" s="100" t="s">
        <v>191</v>
      </c>
      <c r="G87" s="136" t="s">
        <v>329</v>
      </c>
      <c r="H87" s="136" t="s">
        <v>334</v>
      </c>
      <c r="I87" s="143" t="s">
        <v>501</v>
      </c>
      <c r="J87" s="104"/>
    </row>
    <row r="88" spans="1:10" ht="51">
      <c r="A88" s="133">
        <v>628</v>
      </c>
      <c r="B88" s="134" t="s">
        <v>502</v>
      </c>
      <c r="C88" s="133" t="s">
        <v>260</v>
      </c>
      <c r="D88" s="135">
        <v>40893</v>
      </c>
      <c r="E88" s="100"/>
      <c r="F88" s="100" t="s">
        <v>192</v>
      </c>
      <c r="G88" s="136" t="s">
        <v>503</v>
      </c>
      <c r="H88" s="136" t="s">
        <v>334</v>
      </c>
      <c r="I88" s="143" t="s">
        <v>504</v>
      </c>
      <c r="J88" s="104"/>
    </row>
    <row r="89" spans="1:10" ht="51">
      <c r="A89" s="133">
        <v>630</v>
      </c>
      <c r="B89" s="134" t="s">
        <v>0</v>
      </c>
      <c r="C89" s="133" t="s">
        <v>260</v>
      </c>
      <c r="D89" s="135">
        <v>40892</v>
      </c>
      <c r="E89" s="100"/>
      <c r="F89" s="100" t="s">
        <v>193</v>
      </c>
      <c r="G89" s="136" t="s">
        <v>329</v>
      </c>
      <c r="H89" s="136" t="s">
        <v>334</v>
      </c>
      <c r="I89" s="143" t="s">
        <v>1</v>
      </c>
      <c r="J89" s="104"/>
    </row>
    <row r="90" spans="1:10" ht="38.25">
      <c r="A90" s="123">
        <v>631</v>
      </c>
      <c r="B90" s="124" t="s">
        <v>2</v>
      </c>
      <c r="C90" s="123" t="s">
        <v>260</v>
      </c>
      <c r="D90" s="125">
        <v>40892</v>
      </c>
      <c r="E90" s="96"/>
      <c r="F90" s="96" t="s">
        <v>194</v>
      </c>
      <c r="G90" s="137" t="s">
        <v>329</v>
      </c>
      <c r="H90" s="137" t="s">
        <v>334</v>
      </c>
      <c r="I90" s="142" t="s">
        <v>3</v>
      </c>
      <c r="J90" s="104"/>
    </row>
    <row r="91" spans="1:10" ht="102">
      <c r="A91" s="123">
        <v>634</v>
      </c>
      <c r="B91" s="124" t="s">
        <v>4</v>
      </c>
      <c r="C91" s="123" t="s">
        <v>260</v>
      </c>
      <c r="D91" s="125">
        <v>40889</v>
      </c>
      <c r="E91" s="96" t="s">
        <v>5</v>
      </c>
      <c r="F91" s="96" t="s">
        <v>337</v>
      </c>
      <c r="G91" s="137" t="s">
        <v>329</v>
      </c>
      <c r="H91" s="137" t="s">
        <v>334</v>
      </c>
      <c r="I91" s="142" t="s">
        <v>6</v>
      </c>
      <c r="J91" s="104"/>
    </row>
    <row r="92" spans="1:10" ht="39.75" customHeight="1">
      <c r="A92" s="133">
        <v>635</v>
      </c>
      <c r="B92" s="134" t="s">
        <v>33</v>
      </c>
      <c r="C92" s="133" t="s">
        <v>256</v>
      </c>
      <c r="D92" s="135">
        <v>40889</v>
      </c>
      <c r="E92" s="100" t="s">
        <v>7</v>
      </c>
      <c r="F92" s="100" t="s">
        <v>205</v>
      </c>
      <c r="G92" s="136" t="s">
        <v>329</v>
      </c>
      <c r="H92" s="136" t="s">
        <v>334</v>
      </c>
      <c r="I92" s="143" t="s">
        <v>8</v>
      </c>
      <c r="J92" s="104"/>
    </row>
    <row r="93" spans="1:10" ht="38.25">
      <c r="A93" s="133">
        <v>650</v>
      </c>
      <c r="B93" s="134" t="s">
        <v>9</v>
      </c>
      <c r="C93" s="133" t="s">
        <v>251</v>
      </c>
      <c r="D93" s="135">
        <v>40940</v>
      </c>
      <c r="E93" s="100" t="s">
        <v>257</v>
      </c>
      <c r="F93" s="100" t="s">
        <v>236</v>
      </c>
      <c r="G93" s="136" t="s">
        <v>329</v>
      </c>
      <c r="H93" s="136" t="s">
        <v>334</v>
      </c>
      <c r="I93" s="143" t="s">
        <v>10</v>
      </c>
      <c r="J93" s="104"/>
    </row>
    <row r="94" spans="1:10" ht="89.25">
      <c r="A94" s="133">
        <v>651</v>
      </c>
      <c r="B94" s="134" t="s">
        <v>243</v>
      </c>
      <c r="C94" s="133" t="s">
        <v>264</v>
      </c>
      <c r="D94" s="135">
        <v>40910</v>
      </c>
      <c r="E94" s="100"/>
      <c r="F94" s="100" t="s">
        <v>506</v>
      </c>
      <c r="G94" s="136" t="s">
        <v>329</v>
      </c>
      <c r="H94" s="136" t="s">
        <v>334</v>
      </c>
      <c r="I94" s="143" t="s">
        <v>11</v>
      </c>
      <c r="J94" s="104"/>
    </row>
    <row r="95" spans="1:10" ht="51">
      <c r="A95" s="123">
        <v>652</v>
      </c>
      <c r="B95" s="124" t="s">
        <v>12</v>
      </c>
      <c r="C95" s="123" t="s">
        <v>264</v>
      </c>
      <c r="D95" s="125">
        <v>40910</v>
      </c>
      <c r="E95" s="96"/>
      <c r="F95" s="96" t="s">
        <v>342</v>
      </c>
      <c r="G95" s="137" t="s">
        <v>329</v>
      </c>
      <c r="H95" s="137" t="s">
        <v>334</v>
      </c>
      <c r="I95" s="142" t="s">
        <v>13</v>
      </c>
      <c r="J95" s="104"/>
    </row>
    <row r="96" spans="1:10" ht="89.25">
      <c r="A96" s="133">
        <v>654</v>
      </c>
      <c r="B96" s="134" t="s">
        <v>244</v>
      </c>
      <c r="C96" s="133" t="s">
        <v>264</v>
      </c>
      <c r="D96" s="135">
        <v>40911</v>
      </c>
      <c r="E96" s="100" t="s">
        <v>287</v>
      </c>
      <c r="F96" s="100" t="s">
        <v>507</v>
      </c>
      <c r="G96" s="136" t="s">
        <v>329</v>
      </c>
      <c r="H96" s="136" t="s">
        <v>334</v>
      </c>
      <c r="I96" s="143" t="s">
        <v>14</v>
      </c>
      <c r="J96" s="104"/>
    </row>
    <row r="97" spans="1:10" ht="76.5">
      <c r="A97" s="123">
        <v>655</v>
      </c>
      <c r="B97" s="124" t="s">
        <v>15</v>
      </c>
      <c r="C97" s="123" t="s">
        <v>266</v>
      </c>
      <c r="D97" s="125">
        <v>40891</v>
      </c>
      <c r="E97" s="96"/>
      <c r="F97" s="96" t="s">
        <v>263</v>
      </c>
      <c r="G97" s="137" t="s">
        <v>329</v>
      </c>
      <c r="H97" s="137" t="s">
        <v>334</v>
      </c>
      <c r="I97" s="142" t="s">
        <v>16</v>
      </c>
      <c r="J97" s="104"/>
    </row>
    <row r="98" spans="1:10" ht="51">
      <c r="A98" s="133">
        <v>656</v>
      </c>
      <c r="B98" s="134" t="s">
        <v>17</v>
      </c>
      <c r="C98" s="133" t="s">
        <v>264</v>
      </c>
      <c r="D98" s="135">
        <v>40913</v>
      </c>
      <c r="E98" s="100"/>
      <c r="F98" s="100" t="s">
        <v>343</v>
      </c>
      <c r="G98" s="136" t="s">
        <v>329</v>
      </c>
      <c r="H98" s="136" t="s">
        <v>334</v>
      </c>
      <c r="I98" s="143" t="s">
        <v>18</v>
      </c>
      <c r="J98" s="104"/>
    </row>
    <row r="99" spans="1:10" ht="51">
      <c r="A99" s="133">
        <v>657</v>
      </c>
      <c r="B99" s="134" t="s">
        <v>19</v>
      </c>
      <c r="C99" s="133" t="s">
        <v>265</v>
      </c>
      <c r="D99" s="135">
        <v>40910</v>
      </c>
      <c r="E99" s="100"/>
      <c r="F99" s="100" t="s">
        <v>20</v>
      </c>
      <c r="G99" s="136" t="s">
        <v>329</v>
      </c>
      <c r="H99" s="136" t="s">
        <v>334</v>
      </c>
      <c r="I99" s="143" t="s">
        <v>21</v>
      </c>
      <c r="J99" s="104"/>
    </row>
    <row r="100" spans="1:10" ht="38.25">
      <c r="A100" s="133">
        <v>658</v>
      </c>
      <c r="B100" s="134" t="s">
        <v>22</v>
      </c>
      <c r="C100" s="133" t="s">
        <v>265</v>
      </c>
      <c r="D100" s="135">
        <v>40910</v>
      </c>
      <c r="E100" s="100"/>
      <c r="F100" s="100" t="s">
        <v>237</v>
      </c>
      <c r="G100" s="136" t="s">
        <v>329</v>
      </c>
      <c r="H100" s="136" t="s">
        <v>334</v>
      </c>
      <c r="I100" s="143" t="s">
        <v>23</v>
      </c>
      <c r="J100" s="104"/>
    </row>
    <row r="101" spans="1:10" ht="63.75">
      <c r="A101" s="133">
        <v>663</v>
      </c>
      <c r="B101" s="134" t="s">
        <v>24</v>
      </c>
      <c r="C101" s="133" t="s">
        <v>260</v>
      </c>
      <c r="D101" s="135">
        <v>40896</v>
      </c>
      <c r="E101" s="100"/>
      <c r="F101" s="100" t="s">
        <v>263</v>
      </c>
      <c r="G101" s="136" t="s">
        <v>329</v>
      </c>
      <c r="H101" s="136" t="s">
        <v>334</v>
      </c>
      <c r="I101" s="143" t="s">
        <v>25</v>
      </c>
      <c r="J101" s="104"/>
    </row>
    <row r="102" spans="1:10" ht="38.25">
      <c r="A102" s="133">
        <v>665</v>
      </c>
      <c r="B102" s="134" t="s">
        <v>26</v>
      </c>
      <c r="C102" s="133" t="s">
        <v>251</v>
      </c>
      <c r="D102" s="135">
        <v>40924</v>
      </c>
      <c r="E102" s="100"/>
      <c r="F102" s="100" t="s">
        <v>27</v>
      </c>
      <c r="G102" s="136" t="s">
        <v>329</v>
      </c>
      <c r="H102" s="136" t="s">
        <v>334</v>
      </c>
      <c r="I102" s="143" t="s">
        <v>28</v>
      </c>
      <c r="J102" s="104"/>
    </row>
    <row r="103" spans="1:10" ht="76.5">
      <c r="A103" s="133">
        <v>683</v>
      </c>
      <c r="B103" s="134" t="s">
        <v>36</v>
      </c>
      <c r="C103" s="133" t="s">
        <v>256</v>
      </c>
      <c r="D103" s="135">
        <v>40910</v>
      </c>
      <c r="E103" s="100"/>
      <c r="F103" s="100" t="s">
        <v>263</v>
      </c>
      <c r="G103" s="136" t="s">
        <v>329</v>
      </c>
      <c r="H103" s="136" t="s">
        <v>334</v>
      </c>
      <c r="I103" s="143" t="s">
        <v>37</v>
      </c>
      <c r="J103" s="104"/>
    </row>
    <row r="104" spans="1:10" ht="51">
      <c r="A104" s="133">
        <v>684</v>
      </c>
      <c r="B104" s="134" t="s">
        <v>38</v>
      </c>
      <c r="C104" s="133" t="s">
        <v>256</v>
      </c>
      <c r="D104" s="135">
        <v>40919</v>
      </c>
      <c r="E104" s="100"/>
      <c r="F104" s="100" t="s">
        <v>263</v>
      </c>
      <c r="G104" s="136" t="s">
        <v>329</v>
      </c>
      <c r="H104" s="136" t="s">
        <v>334</v>
      </c>
      <c r="I104" s="143" t="s">
        <v>39</v>
      </c>
      <c r="J104" s="104"/>
    </row>
    <row r="105" spans="1:10" ht="38.25">
      <c r="A105" s="133">
        <v>688</v>
      </c>
      <c r="B105" s="134" t="s">
        <v>40</v>
      </c>
      <c r="C105" s="133" t="s">
        <v>265</v>
      </c>
      <c r="D105" s="135">
        <v>40920</v>
      </c>
      <c r="E105" s="100"/>
      <c r="F105" s="100" t="s">
        <v>263</v>
      </c>
      <c r="G105" s="136" t="s">
        <v>329</v>
      </c>
      <c r="H105" s="136" t="s">
        <v>334</v>
      </c>
      <c r="I105" s="143" t="s">
        <v>41</v>
      </c>
      <c r="J105" s="104"/>
    </row>
    <row r="106" spans="1:10" ht="114.75">
      <c r="A106" s="133">
        <v>706</v>
      </c>
      <c r="B106" s="134" t="s">
        <v>195</v>
      </c>
      <c r="C106" s="133" t="s">
        <v>267</v>
      </c>
      <c r="D106" s="135">
        <v>40932</v>
      </c>
      <c r="E106" s="100"/>
      <c r="F106" s="100" t="s">
        <v>337</v>
      </c>
      <c r="G106" s="136" t="s">
        <v>329</v>
      </c>
      <c r="H106" s="136" t="s">
        <v>334</v>
      </c>
      <c r="I106" s="143" t="s">
        <v>42</v>
      </c>
      <c r="J106" s="104"/>
    </row>
    <row r="107" spans="1:10" ht="25.5">
      <c r="A107" s="133">
        <v>707</v>
      </c>
      <c r="B107" s="134" t="s">
        <v>43</v>
      </c>
      <c r="C107" s="133" t="s">
        <v>267</v>
      </c>
      <c r="D107" s="135">
        <v>40925</v>
      </c>
      <c r="E107" s="100"/>
      <c r="F107" s="100" t="s">
        <v>263</v>
      </c>
      <c r="G107" s="136" t="s">
        <v>329</v>
      </c>
      <c r="H107" s="136" t="s">
        <v>334</v>
      </c>
      <c r="I107" s="143" t="s">
        <v>44</v>
      </c>
      <c r="J107" s="104"/>
    </row>
    <row r="108" spans="1:10" ht="51">
      <c r="A108" s="133">
        <v>709</v>
      </c>
      <c r="B108" s="134" t="s">
        <v>45</v>
      </c>
      <c r="C108" s="133" t="s">
        <v>254</v>
      </c>
      <c r="D108" s="135">
        <v>40924</v>
      </c>
      <c r="E108" s="100"/>
      <c r="F108" s="100" t="s">
        <v>46</v>
      </c>
      <c r="G108" s="136" t="s">
        <v>329</v>
      </c>
      <c r="H108" s="136" t="s">
        <v>334</v>
      </c>
      <c r="I108" s="143" t="s">
        <v>47</v>
      </c>
      <c r="J108" s="104"/>
    </row>
    <row r="109" spans="1:10" ht="51" customHeight="1">
      <c r="A109" s="123">
        <v>714</v>
      </c>
      <c r="B109" s="124" t="s">
        <v>48</v>
      </c>
      <c r="C109" s="123" t="s">
        <v>264</v>
      </c>
      <c r="D109" s="125">
        <v>40914</v>
      </c>
      <c r="E109" s="96"/>
      <c r="F109" s="96" t="s">
        <v>263</v>
      </c>
      <c r="G109" s="137" t="s">
        <v>329</v>
      </c>
      <c r="H109" s="137" t="s">
        <v>334</v>
      </c>
      <c r="I109" s="142" t="s">
        <v>49</v>
      </c>
      <c r="J109" s="104"/>
    </row>
    <row r="110" spans="1:10" ht="51" customHeight="1">
      <c r="A110" s="133">
        <v>730</v>
      </c>
      <c r="B110" s="134" t="s">
        <v>50</v>
      </c>
      <c r="C110" s="133" t="s">
        <v>264</v>
      </c>
      <c r="D110" s="135">
        <v>40917</v>
      </c>
      <c r="E110" s="100"/>
      <c r="F110" s="100" t="s">
        <v>337</v>
      </c>
      <c r="G110" s="136" t="s">
        <v>329</v>
      </c>
      <c r="H110" s="136" t="s">
        <v>334</v>
      </c>
      <c r="I110" s="143" t="s">
        <v>51</v>
      </c>
      <c r="J110" s="104"/>
    </row>
    <row r="111" spans="1:10" ht="102">
      <c r="A111" s="133">
        <v>746</v>
      </c>
      <c r="B111" s="134" t="s">
        <v>52</v>
      </c>
      <c r="C111" s="133" t="s">
        <v>264</v>
      </c>
      <c r="D111" s="135">
        <v>40932</v>
      </c>
      <c r="E111" s="100"/>
      <c r="F111" s="100" t="s">
        <v>337</v>
      </c>
      <c r="G111" s="136" t="s">
        <v>329</v>
      </c>
      <c r="H111" s="136" t="s">
        <v>334</v>
      </c>
      <c r="I111" s="143" t="s">
        <v>53</v>
      </c>
      <c r="J111" s="104"/>
    </row>
    <row r="112" spans="1:10" ht="38.25">
      <c r="A112" s="133">
        <v>747</v>
      </c>
      <c r="B112" s="134" t="s">
        <v>54</v>
      </c>
      <c r="C112" s="133" t="s">
        <v>264</v>
      </c>
      <c r="D112" s="135">
        <v>40932</v>
      </c>
      <c r="E112" s="100" t="s">
        <v>281</v>
      </c>
      <c r="F112" s="100" t="s">
        <v>238</v>
      </c>
      <c r="G112" s="136" t="s">
        <v>329</v>
      </c>
      <c r="H112" s="136" t="s">
        <v>334</v>
      </c>
      <c r="I112" s="143" t="s">
        <v>55</v>
      </c>
      <c r="J112" s="104"/>
    </row>
    <row r="113" spans="1:10" ht="51">
      <c r="A113" s="133">
        <v>750</v>
      </c>
      <c r="B113" s="134" t="s">
        <v>56</v>
      </c>
      <c r="C113" s="133" t="s">
        <v>250</v>
      </c>
      <c r="D113" s="135">
        <v>40974</v>
      </c>
      <c r="E113" s="100"/>
      <c r="F113" s="100" t="s">
        <v>337</v>
      </c>
      <c r="G113" s="136" t="s">
        <v>329</v>
      </c>
      <c r="H113" s="136" t="s">
        <v>334</v>
      </c>
      <c r="I113" s="143" t="s">
        <v>57</v>
      </c>
      <c r="J113" s="104"/>
    </row>
    <row r="114" spans="1:10" ht="38.25">
      <c r="A114" s="133">
        <v>751</v>
      </c>
      <c r="B114" s="134" t="s">
        <v>58</v>
      </c>
      <c r="C114" s="133" t="s">
        <v>250</v>
      </c>
      <c r="D114" s="135">
        <v>40974</v>
      </c>
      <c r="E114" s="100"/>
      <c r="F114" s="100" t="s">
        <v>59</v>
      </c>
      <c r="G114" s="136" t="s">
        <v>329</v>
      </c>
      <c r="H114" s="136" t="s">
        <v>334</v>
      </c>
      <c r="I114" s="143" t="s">
        <v>60</v>
      </c>
      <c r="J114" s="104"/>
    </row>
    <row r="115" spans="1:10" ht="63.75">
      <c r="A115" s="133">
        <v>752</v>
      </c>
      <c r="B115" s="134" t="s">
        <v>61</v>
      </c>
      <c r="C115" s="133" t="s">
        <v>250</v>
      </c>
      <c r="D115" s="135">
        <v>40974</v>
      </c>
      <c r="E115" s="100"/>
      <c r="F115" s="100" t="s">
        <v>337</v>
      </c>
      <c r="G115" s="136" t="s">
        <v>329</v>
      </c>
      <c r="H115" s="136" t="s">
        <v>334</v>
      </c>
      <c r="I115" s="143" t="s">
        <v>62</v>
      </c>
      <c r="J115" s="104"/>
    </row>
    <row r="116" spans="1:10" ht="63.75">
      <c r="A116" s="133">
        <v>753</v>
      </c>
      <c r="B116" s="134" t="s">
        <v>63</v>
      </c>
      <c r="C116" s="133" t="s">
        <v>250</v>
      </c>
      <c r="D116" s="135">
        <v>40974</v>
      </c>
      <c r="E116" s="100"/>
      <c r="F116" s="100" t="s">
        <v>337</v>
      </c>
      <c r="G116" s="136" t="s">
        <v>329</v>
      </c>
      <c r="H116" s="136" t="s">
        <v>334</v>
      </c>
      <c r="I116" s="143" t="s">
        <v>64</v>
      </c>
      <c r="J116" s="104"/>
    </row>
    <row r="117" spans="1:10" ht="76.5">
      <c r="A117" s="133">
        <v>758</v>
      </c>
      <c r="B117" s="134" t="s">
        <v>65</v>
      </c>
      <c r="C117" s="133" t="s">
        <v>250</v>
      </c>
      <c r="D117" s="135">
        <v>40952</v>
      </c>
      <c r="E117" s="100"/>
      <c r="F117" s="100" t="s">
        <v>261</v>
      </c>
      <c r="G117" s="136" t="s">
        <v>329</v>
      </c>
      <c r="H117" s="136" t="s">
        <v>334</v>
      </c>
      <c r="I117" s="143" t="s">
        <v>66</v>
      </c>
      <c r="J117" s="104"/>
    </row>
    <row r="118" spans="1:10" ht="38.25">
      <c r="A118" s="133">
        <v>759</v>
      </c>
      <c r="B118" s="134" t="s">
        <v>67</v>
      </c>
      <c r="C118" s="133" t="s">
        <v>250</v>
      </c>
      <c r="D118" s="135">
        <v>40952</v>
      </c>
      <c r="E118" s="100"/>
      <c r="F118" s="100" t="s">
        <v>337</v>
      </c>
      <c r="G118" s="136" t="s">
        <v>329</v>
      </c>
      <c r="H118" s="136" t="s">
        <v>334</v>
      </c>
      <c r="I118" s="143" t="s">
        <v>68</v>
      </c>
      <c r="J118" s="104"/>
    </row>
    <row r="119" spans="1:10" ht="51">
      <c r="A119" s="133">
        <v>764</v>
      </c>
      <c r="B119" s="134" t="s">
        <v>69</v>
      </c>
      <c r="C119" s="133" t="s">
        <v>267</v>
      </c>
      <c r="D119" s="135">
        <v>40925</v>
      </c>
      <c r="E119" s="100"/>
      <c r="F119" s="100" t="s">
        <v>337</v>
      </c>
      <c r="G119" s="136" t="s">
        <v>329</v>
      </c>
      <c r="H119" s="136" t="s">
        <v>334</v>
      </c>
      <c r="I119" s="143" t="s">
        <v>70</v>
      </c>
      <c r="J119" s="104"/>
    </row>
    <row r="120" spans="1:10" ht="38.25">
      <c r="A120" s="133">
        <v>765</v>
      </c>
      <c r="B120" s="134" t="s">
        <v>71</v>
      </c>
      <c r="C120" s="133" t="s">
        <v>267</v>
      </c>
      <c r="D120" s="135">
        <v>40925</v>
      </c>
      <c r="E120" s="100"/>
      <c r="F120" s="100" t="s">
        <v>337</v>
      </c>
      <c r="G120" s="136" t="s">
        <v>329</v>
      </c>
      <c r="H120" s="136" t="s">
        <v>334</v>
      </c>
      <c r="I120" s="143" t="s">
        <v>72</v>
      </c>
      <c r="J120" s="104"/>
    </row>
    <row r="121" spans="1:10" ht="51">
      <c r="A121" s="133">
        <v>766</v>
      </c>
      <c r="B121" s="134" t="s">
        <v>73</v>
      </c>
      <c r="C121" s="133" t="s">
        <v>267</v>
      </c>
      <c r="D121" s="135">
        <v>40925</v>
      </c>
      <c r="E121" s="100"/>
      <c r="F121" s="100" t="s">
        <v>337</v>
      </c>
      <c r="G121" s="136" t="s">
        <v>329</v>
      </c>
      <c r="H121" s="136" t="s">
        <v>334</v>
      </c>
      <c r="I121" s="143" t="s">
        <v>74</v>
      </c>
      <c r="J121" s="104"/>
    </row>
    <row r="122" spans="1:10" ht="51">
      <c r="A122" s="133">
        <v>768</v>
      </c>
      <c r="B122" s="134" t="s">
        <v>75</v>
      </c>
      <c r="C122" s="133" t="s">
        <v>267</v>
      </c>
      <c r="D122" s="135">
        <v>40925</v>
      </c>
      <c r="E122" s="100"/>
      <c r="F122" s="100" t="s">
        <v>337</v>
      </c>
      <c r="G122" s="136" t="s">
        <v>329</v>
      </c>
      <c r="H122" s="136" t="s">
        <v>334</v>
      </c>
      <c r="I122" s="143" t="s">
        <v>76</v>
      </c>
      <c r="J122" s="104"/>
    </row>
    <row r="123" spans="1:10" ht="51">
      <c r="A123" s="133">
        <v>769</v>
      </c>
      <c r="B123" s="134" t="s">
        <v>77</v>
      </c>
      <c r="C123" s="133" t="s">
        <v>267</v>
      </c>
      <c r="D123" s="135">
        <v>40925</v>
      </c>
      <c r="E123" s="100"/>
      <c r="F123" s="100" t="s">
        <v>337</v>
      </c>
      <c r="G123" s="136" t="s">
        <v>329</v>
      </c>
      <c r="H123" s="136" t="s">
        <v>334</v>
      </c>
      <c r="I123" s="143" t="s">
        <v>78</v>
      </c>
      <c r="J123" s="104"/>
    </row>
    <row r="124" spans="1:10" ht="51">
      <c r="A124" s="133">
        <v>770</v>
      </c>
      <c r="B124" s="134" t="s">
        <v>79</v>
      </c>
      <c r="C124" s="133" t="s">
        <v>267</v>
      </c>
      <c r="D124" s="135">
        <v>40925</v>
      </c>
      <c r="E124" s="100"/>
      <c r="F124" s="100" t="s">
        <v>337</v>
      </c>
      <c r="G124" s="136" t="s">
        <v>329</v>
      </c>
      <c r="H124" s="136" t="s">
        <v>334</v>
      </c>
      <c r="I124" s="143" t="s">
        <v>80</v>
      </c>
      <c r="J124" s="104"/>
    </row>
    <row r="125" spans="1:10" ht="51">
      <c r="A125" s="133">
        <v>771</v>
      </c>
      <c r="B125" s="134" t="s">
        <v>81</v>
      </c>
      <c r="C125" s="133" t="s">
        <v>267</v>
      </c>
      <c r="D125" s="135">
        <v>40925</v>
      </c>
      <c r="E125" s="100"/>
      <c r="F125" s="100" t="s">
        <v>337</v>
      </c>
      <c r="G125" s="136" t="s">
        <v>329</v>
      </c>
      <c r="H125" s="136" t="s">
        <v>334</v>
      </c>
      <c r="I125" s="143" t="s">
        <v>82</v>
      </c>
      <c r="J125" s="104"/>
    </row>
    <row r="126" spans="1:10" ht="63.75">
      <c r="A126" s="133">
        <v>772</v>
      </c>
      <c r="B126" s="134" t="s">
        <v>90</v>
      </c>
      <c r="C126" s="133" t="s">
        <v>267</v>
      </c>
      <c r="D126" s="135">
        <v>40925</v>
      </c>
      <c r="E126" s="100"/>
      <c r="F126" s="100" t="s">
        <v>337</v>
      </c>
      <c r="G126" s="136" t="s">
        <v>329</v>
      </c>
      <c r="H126" s="136" t="s">
        <v>334</v>
      </c>
      <c r="I126" s="143" t="s">
        <v>91</v>
      </c>
      <c r="J126" s="104"/>
    </row>
    <row r="127" spans="1:10" ht="63.75">
      <c r="A127" s="133">
        <v>773</v>
      </c>
      <c r="B127" s="134" t="s">
        <v>92</v>
      </c>
      <c r="C127" s="133" t="s">
        <v>267</v>
      </c>
      <c r="D127" s="135">
        <v>40925</v>
      </c>
      <c r="E127" s="100"/>
      <c r="F127" s="100" t="s">
        <v>337</v>
      </c>
      <c r="G127" s="136" t="s">
        <v>329</v>
      </c>
      <c r="H127" s="136" t="s">
        <v>334</v>
      </c>
      <c r="I127" s="143" t="s">
        <v>93</v>
      </c>
      <c r="J127" s="104"/>
    </row>
    <row r="128" spans="1:10" ht="51" customHeight="1">
      <c r="A128" s="133">
        <v>778</v>
      </c>
      <c r="B128" s="134" t="s">
        <v>94</v>
      </c>
      <c r="C128" s="133" t="s">
        <v>256</v>
      </c>
      <c r="D128" s="135">
        <v>40942</v>
      </c>
      <c r="E128" s="100" t="s">
        <v>281</v>
      </c>
      <c r="F128" s="100" t="s">
        <v>206</v>
      </c>
      <c r="G128" s="136" t="s">
        <v>329</v>
      </c>
      <c r="H128" s="136" t="s">
        <v>334</v>
      </c>
      <c r="I128" s="143" t="s">
        <v>95</v>
      </c>
      <c r="J128" s="104"/>
    </row>
    <row r="129" spans="1:10" ht="51" customHeight="1">
      <c r="A129" s="133">
        <v>779</v>
      </c>
      <c r="B129" s="134" t="s">
        <v>96</v>
      </c>
      <c r="C129" s="133" t="s">
        <v>256</v>
      </c>
      <c r="D129" s="135">
        <v>40945</v>
      </c>
      <c r="E129" s="100" t="s">
        <v>97</v>
      </c>
      <c r="F129" s="100" t="s">
        <v>207</v>
      </c>
      <c r="G129" s="136" t="s">
        <v>329</v>
      </c>
      <c r="H129" s="136" t="s">
        <v>334</v>
      </c>
      <c r="I129" s="143" t="s">
        <v>98</v>
      </c>
      <c r="J129" s="104"/>
    </row>
    <row r="130" spans="1:10" ht="38.25">
      <c r="A130" s="133">
        <v>785</v>
      </c>
      <c r="B130" s="134" t="s">
        <v>99</v>
      </c>
      <c r="C130" s="133" t="s">
        <v>252</v>
      </c>
      <c r="D130" s="135"/>
      <c r="E130" s="100"/>
      <c r="F130" s="100" t="s">
        <v>100</v>
      </c>
      <c r="G130" s="136" t="s">
        <v>329</v>
      </c>
      <c r="H130" s="136" t="s">
        <v>334</v>
      </c>
      <c r="I130" s="143" t="s">
        <v>101</v>
      </c>
      <c r="J130" s="104"/>
    </row>
    <row r="131" spans="1:10" ht="51">
      <c r="A131" s="133">
        <v>788</v>
      </c>
      <c r="B131" s="134" t="s">
        <v>102</v>
      </c>
      <c r="C131" s="133" t="s">
        <v>252</v>
      </c>
      <c r="D131" s="135">
        <v>40949</v>
      </c>
      <c r="E131" s="100"/>
      <c r="F131" s="100" t="s">
        <v>239</v>
      </c>
      <c r="G131" s="136" t="s">
        <v>329</v>
      </c>
      <c r="H131" s="136" t="s">
        <v>334</v>
      </c>
      <c r="I131" s="143" t="s">
        <v>103</v>
      </c>
      <c r="J131" s="104"/>
    </row>
    <row r="132" spans="1:10" ht="63.75">
      <c r="A132" s="133">
        <v>789</v>
      </c>
      <c r="B132" s="134" t="s">
        <v>104</v>
      </c>
      <c r="C132" s="133" t="s">
        <v>254</v>
      </c>
      <c r="D132" s="135">
        <v>40928</v>
      </c>
      <c r="E132" s="100"/>
      <c r="F132" s="100" t="s">
        <v>293</v>
      </c>
      <c r="G132" s="136" t="s">
        <v>329</v>
      </c>
      <c r="H132" s="136" t="s">
        <v>334</v>
      </c>
      <c r="I132" s="143" t="s">
        <v>105</v>
      </c>
      <c r="J132" s="104"/>
    </row>
    <row r="133" spans="1:10" ht="63.75" customHeight="1">
      <c r="A133" s="133">
        <v>793</v>
      </c>
      <c r="B133" s="134" t="s">
        <v>106</v>
      </c>
      <c r="C133" s="133" t="s">
        <v>267</v>
      </c>
      <c r="D133" s="135">
        <v>40933</v>
      </c>
      <c r="E133" s="100" t="s">
        <v>107</v>
      </c>
      <c r="F133" s="100" t="s">
        <v>108</v>
      </c>
      <c r="G133" s="136" t="s">
        <v>329</v>
      </c>
      <c r="H133" s="136" t="s">
        <v>334</v>
      </c>
      <c r="I133" s="143" t="s">
        <v>109</v>
      </c>
      <c r="J133" s="104"/>
    </row>
    <row r="134" spans="1:10" ht="63.75" customHeight="1">
      <c r="A134" s="133">
        <v>794</v>
      </c>
      <c r="B134" s="134" t="s">
        <v>110</v>
      </c>
      <c r="C134" s="133" t="s">
        <v>267</v>
      </c>
      <c r="D134" s="135">
        <v>40933</v>
      </c>
      <c r="E134" s="100" t="s">
        <v>288</v>
      </c>
      <c r="F134" s="100" t="s">
        <v>111</v>
      </c>
      <c r="G134" s="136" t="s">
        <v>329</v>
      </c>
      <c r="H134" s="136" t="s">
        <v>334</v>
      </c>
      <c r="I134" s="143" t="s">
        <v>112</v>
      </c>
      <c r="J134" s="104"/>
    </row>
    <row r="135" spans="1:10" ht="63.75">
      <c r="A135" s="133">
        <v>804</v>
      </c>
      <c r="B135" s="134" t="s">
        <v>113</v>
      </c>
      <c r="C135" s="133" t="s">
        <v>255</v>
      </c>
      <c r="D135" s="135">
        <v>40945</v>
      </c>
      <c r="E135" s="100"/>
      <c r="F135" s="100" t="s">
        <v>284</v>
      </c>
      <c r="G135" s="136" t="s">
        <v>329</v>
      </c>
      <c r="H135" s="136" t="s">
        <v>334</v>
      </c>
      <c r="I135" s="143" t="s">
        <v>114</v>
      </c>
      <c r="J135" s="104"/>
    </row>
    <row r="136" spans="1:10" ht="38.25">
      <c r="A136" s="133">
        <v>809</v>
      </c>
      <c r="B136" s="134" t="s">
        <v>115</v>
      </c>
      <c r="C136" s="133" t="s">
        <v>265</v>
      </c>
      <c r="D136" s="135">
        <v>40983</v>
      </c>
      <c r="E136" s="100"/>
      <c r="F136" s="100" t="s">
        <v>196</v>
      </c>
      <c r="G136" s="136" t="s">
        <v>329</v>
      </c>
      <c r="H136" s="136" t="s">
        <v>334</v>
      </c>
      <c r="I136" s="143" t="s">
        <v>116</v>
      </c>
      <c r="J136" s="104"/>
    </row>
    <row r="137" spans="1:10" ht="51">
      <c r="A137" s="133">
        <v>810</v>
      </c>
      <c r="B137" s="134" t="s">
        <v>119</v>
      </c>
      <c r="C137" s="133" t="s">
        <v>265</v>
      </c>
      <c r="D137" s="135">
        <v>40938</v>
      </c>
      <c r="E137" s="100"/>
      <c r="F137" s="100" t="s">
        <v>196</v>
      </c>
      <c r="G137" s="136" t="s">
        <v>329</v>
      </c>
      <c r="H137" s="136" t="s">
        <v>334</v>
      </c>
      <c r="I137" s="143" t="s">
        <v>120</v>
      </c>
      <c r="J137" s="104"/>
    </row>
    <row r="138" spans="1:10" ht="38.25">
      <c r="A138" s="133">
        <v>811</v>
      </c>
      <c r="B138" s="134" t="s">
        <v>121</v>
      </c>
      <c r="C138" s="133" t="s">
        <v>265</v>
      </c>
      <c r="D138" s="135">
        <v>40938</v>
      </c>
      <c r="E138" s="100"/>
      <c r="F138" s="100" t="s">
        <v>196</v>
      </c>
      <c r="G138" s="136" t="s">
        <v>329</v>
      </c>
      <c r="H138" s="136" t="s">
        <v>334</v>
      </c>
      <c r="I138" s="143" t="s">
        <v>122</v>
      </c>
      <c r="J138" s="104"/>
    </row>
    <row r="139" spans="1:10" ht="38.25">
      <c r="A139" s="133">
        <v>814</v>
      </c>
      <c r="B139" s="134" t="s">
        <v>123</v>
      </c>
      <c r="C139" s="133" t="s">
        <v>265</v>
      </c>
      <c r="D139" s="135">
        <v>40946</v>
      </c>
      <c r="E139" s="100"/>
      <c r="F139" s="100" t="s">
        <v>263</v>
      </c>
      <c r="G139" s="136" t="s">
        <v>329</v>
      </c>
      <c r="H139" s="136" t="s">
        <v>334</v>
      </c>
      <c r="I139" s="143" t="s">
        <v>124</v>
      </c>
      <c r="J139" s="104"/>
    </row>
    <row r="140" spans="1:10" ht="51">
      <c r="A140" s="133">
        <v>817</v>
      </c>
      <c r="B140" s="134" t="s">
        <v>125</v>
      </c>
      <c r="C140" s="133" t="s">
        <v>265</v>
      </c>
      <c r="D140" s="135">
        <v>40942</v>
      </c>
      <c r="E140" s="100"/>
      <c r="F140" s="100" t="s">
        <v>126</v>
      </c>
      <c r="G140" s="136" t="s">
        <v>329</v>
      </c>
      <c r="H140" s="136" t="s">
        <v>334</v>
      </c>
      <c r="I140" s="143" t="s">
        <v>127</v>
      </c>
      <c r="J140" s="104"/>
    </row>
    <row r="141" spans="1:10" ht="63.75">
      <c r="A141" s="123">
        <v>819</v>
      </c>
      <c r="B141" s="124" t="s">
        <v>128</v>
      </c>
      <c r="C141" s="123" t="s">
        <v>264</v>
      </c>
      <c r="D141" s="125">
        <v>40948</v>
      </c>
      <c r="E141" s="96"/>
      <c r="F141" s="96" t="s">
        <v>34</v>
      </c>
      <c r="G141" s="137" t="s">
        <v>329</v>
      </c>
      <c r="H141" s="137" t="s">
        <v>334</v>
      </c>
      <c r="I141" s="142" t="s">
        <v>129</v>
      </c>
      <c r="J141" s="104"/>
    </row>
    <row r="142" spans="1:10" ht="63.75">
      <c r="A142" s="123">
        <v>821</v>
      </c>
      <c r="B142" s="124" t="s">
        <v>130</v>
      </c>
      <c r="C142" s="123" t="s">
        <v>264</v>
      </c>
      <c r="D142" s="125">
        <v>40934</v>
      </c>
      <c r="E142" s="96" t="s">
        <v>131</v>
      </c>
      <c r="F142" s="96" t="s">
        <v>337</v>
      </c>
      <c r="G142" s="137" t="s">
        <v>329</v>
      </c>
      <c r="H142" s="137" t="s">
        <v>334</v>
      </c>
      <c r="I142" s="142" t="s">
        <v>132</v>
      </c>
      <c r="J142" s="104"/>
    </row>
    <row r="143" spans="1:10" ht="51">
      <c r="A143" s="133">
        <v>822</v>
      </c>
      <c r="B143" s="134" t="s">
        <v>133</v>
      </c>
      <c r="C143" s="133" t="s">
        <v>265</v>
      </c>
      <c r="D143" s="135">
        <v>40942</v>
      </c>
      <c r="E143" s="100"/>
      <c r="F143" s="100" t="s">
        <v>240</v>
      </c>
      <c r="G143" s="136" t="s">
        <v>329</v>
      </c>
      <c r="H143" s="136" t="s">
        <v>334</v>
      </c>
      <c r="I143" s="143" t="s">
        <v>134</v>
      </c>
      <c r="J143" s="104"/>
    </row>
    <row r="144" spans="1:10" ht="38.25">
      <c r="A144" s="123">
        <v>824</v>
      </c>
      <c r="B144" s="124" t="s">
        <v>135</v>
      </c>
      <c r="C144" s="123" t="s">
        <v>251</v>
      </c>
      <c r="D144" s="125">
        <v>40947</v>
      </c>
      <c r="E144" s="96" t="s">
        <v>269</v>
      </c>
      <c r="F144" s="96" t="s">
        <v>136</v>
      </c>
      <c r="G144" s="137" t="s">
        <v>329</v>
      </c>
      <c r="H144" s="137" t="s">
        <v>334</v>
      </c>
      <c r="I144" s="142" t="s">
        <v>137</v>
      </c>
      <c r="J144" s="104"/>
    </row>
    <row r="145" spans="1:10" ht="38.25">
      <c r="A145" s="123">
        <v>827</v>
      </c>
      <c r="B145" s="124" t="s">
        <v>138</v>
      </c>
      <c r="C145" s="123" t="s">
        <v>251</v>
      </c>
      <c r="D145" s="125">
        <v>40940</v>
      </c>
      <c r="E145" s="96"/>
      <c r="F145" s="96" t="s">
        <v>139</v>
      </c>
      <c r="G145" s="137" t="s">
        <v>329</v>
      </c>
      <c r="H145" s="137" t="s">
        <v>334</v>
      </c>
      <c r="I145" s="142" t="s">
        <v>140</v>
      </c>
      <c r="J145" s="104"/>
    </row>
    <row r="146" spans="1:10" ht="76.5">
      <c r="A146" s="123">
        <v>828</v>
      </c>
      <c r="B146" s="124" t="s">
        <v>141</v>
      </c>
      <c r="C146" s="123" t="s">
        <v>251</v>
      </c>
      <c r="D146" s="125">
        <v>40947</v>
      </c>
      <c r="E146" s="96" t="s">
        <v>142</v>
      </c>
      <c r="F146" s="96" t="s">
        <v>143</v>
      </c>
      <c r="G146" s="137" t="s">
        <v>329</v>
      </c>
      <c r="H146" s="137" t="s">
        <v>334</v>
      </c>
      <c r="I146" s="142" t="s">
        <v>144</v>
      </c>
      <c r="J146" s="104"/>
    </row>
    <row r="147" spans="1:10" ht="51">
      <c r="A147" s="133">
        <v>834</v>
      </c>
      <c r="B147" s="134" t="s">
        <v>145</v>
      </c>
      <c r="C147" s="133" t="s">
        <v>265</v>
      </c>
      <c r="D147" s="135">
        <v>40941</v>
      </c>
      <c r="E147" s="100" t="s">
        <v>281</v>
      </c>
      <c r="F147" s="100" t="s">
        <v>146</v>
      </c>
      <c r="G147" s="136" t="s">
        <v>329</v>
      </c>
      <c r="H147" s="136" t="s">
        <v>334</v>
      </c>
      <c r="I147" s="143" t="s">
        <v>147</v>
      </c>
      <c r="J147" s="104"/>
    </row>
    <row r="148" spans="1:10" ht="38.25">
      <c r="A148" s="133">
        <v>838</v>
      </c>
      <c r="B148" s="134" t="s">
        <v>148</v>
      </c>
      <c r="C148" s="133" t="s">
        <v>272</v>
      </c>
      <c r="D148" s="135">
        <v>40955</v>
      </c>
      <c r="E148" s="100"/>
      <c r="F148" s="100"/>
      <c r="G148" s="136" t="s">
        <v>329</v>
      </c>
      <c r="H148" s="136" t="s">
        <v>334</v>
      </c>
      <c r="I148" s="143" t="s">
        <v>149</v>
      </c>
      <c r="J148" s="104"/>
    </row>
    <row r="149" spans="1:10" ht="38.25">
      <c r="A149" s="133">
        <v>839</v>
      </c>
      <c r="B149" s="134" t="s">
        <v>150</v>
      </c>
      <c r="C149" s="133" t="s">
        <v>272</v>
      </c>
      <c r="D149" s="135">
        <v>40955</v>
      </c>
      <c r="E149" s="100"/>
      <c r="F149" s="100" t="s">
        <v>263</v>
      </c>
      <c r="G149" s="136" t="s">
        <v>329</v>
      </c>
      <c r="H149" s="136" t="s">
        <v>334</v>
      </c>
      <c r="I149" s="143" t="s">
        <v>151</v>
      </c>
      <c r="J149" s="104"/>
    </row>
    <row r="150" spans="1:10" ht="38.25">
      <c r="A150" s="133">
        <v>840</v>
      </c>
      <c r="B150" s="134" t="s">
        <v>152</v>
      </c>
      <c r="C150" s="133" t="s">
        <v>253</v>
      </c>
      <c r="D150" s="135">
        <v>40955</v>
      </c>
      <c r="E150" s="100"/>
      <c r="F150" s="100" t="s">
        <v>263</v>
      </c>
      <c r="G150" s="136" t="s">
        <v>329</v>
      </c>
      <c r="H150" s="136" t="s">
        <v>334</v>
      </c>
      <c r="I150" s="143" t="s">
        <v>153</v>
      </c>
      <c r="J150" s="104"/>
    </row>
    <row r="151" spans="1:10" ht="51">
      <c r="A151" s="133">
        <v>842</v>
      </c>
      <c r="B151" s="134" t="s">
        <v>154</v>
      </c>
      <c r="C151" s="133" t="s">
        <v>272</v>
      </c>
      <c r="D151" s="135" t="s">
        <v>155</v>
      </c>
      <c r="E151" s="100"/>
      <c r="F151" s="100" t="s">
        <v>263</v>
      </c>
      <c r="G151" s="136" t="s">
        <v>329</v>
      </c>
      <c r="H151" s="136" t="s">
        <v>334</v>
      </c>
      <c r="I151" s="143" t="s">
        <v>156</v>
      </c>
      <c r="J151" s="104"/>
    </row>
    <row r="152" spans="1:10" ht="38.25">
      <c r="A152" s="133">
        <v>843</v>
      </c>
      <c r="B152" s="134" t="s">
        <v>157</v>
      </c>
      <c r="C152" s="133" t="s">
        <v>272</v>
      </c>
      <c r="D152" s="135">
        <v>40955</v>
      </c>
      <c r="E152" s="100"/>
      <c r="F152" s="100" t="s">
        <v>263</v>
      </c>
      <c r="G152" s="136" t="s">
        <v>329</v>
      </c>
      <c r="H152" s="136" t="s">
        <v>334</v>
      </c>
      <c r="I152" s="143" t="s">
        <v>158</v>
      </c>
      <c r="J152" s="104"/>
    </row>
    <row r="153" spans="1:10" ht="38.25">
      <c r="A153" s="133">
        <v>844</v>
      </c>
      <c r="B153" s="134" t="s">
        <v>159</v>
      </c>
      <c r="C153" s="133" t="s">
        <v>272</v>
      </c>
      <c r="D153" s="135">
        <v>40955</v>
      </c>
      <c r="E153" s="100"/>
      <c r="F153" s="100" t="s">
        <v>337</v>
      </c>
      <c r="G153" s="136" t="s">
        <v>329</v>
      </c>
      <c r="H153" s="136" t="s">
        <v>334</v>
      </c>
      <c r="I153" s="143" t="s">
        <v>160</v>
      </c>
      <c r="J153" s="104"/>
    </row>
    <row r="154" spans="1:10" ht="25.5">
      <c r="A154" s="133">
        <v>845</v>
      </c>
      <c r="B154" s="134" t="s">
        <v>161</v>
      </c>
      <c r="C154" s="133" t="s">
        <v>272</v>
      </c>
      <c r="D154" s="135">
        <v>40955</v>
      </c>
      <c r="E154" s="100"/>
      <c r="F154" s="100" t="s">
        <v>263</v>
      </c>
      <c r="G154" s="136" t="s">
        <v>329</v>
      </c>
      <c r="H154" s="136" t="s">
        <v>334</v>
      </c>
      <c r="I154" s="143" t="s">
        <v>162</v>
      </c>
      <c r="J154" s="104"/>
    </row>
    <row r="155" spans="1:10" ht="25.5">
      <c r="A155" s="133">
        <v>856</v>
      </c>
      <c r="B155" s="134" t="s">
        <v>163</v>
      </c>
      <c r="C155" s="133" t="s">
        <v>254</v>
      </c>
      <c r="D155" s="135">
        <v>40948</v>
      </c>
      <c r="E155" s="100"/>
      <c r="F155" s="100" t="s">
        <v>263</v>
      </c>
      <c r="G155" s="136" t="s">
        <v>329</v>
      </c>
      <c r="H155" s="136" t="s">
        <v>334</v>
      </c>
      <c r="I155" s="143" t="s">
        <v>164</v>
      </c>
      <c r="J155" s="104"/>
    </row>
    <row r="156" spans="1:10" ht="63.75">
      <c r="A156" s="133">
        <v>855</v>
      </c>
      <c r="B156" s="134" t="s">
        <v>165</v>
      </c>
      <c r="C156" s="133" t="s">
        <v>260</v>
      </c>
      <c r="D156" s="135">
        <v>40941</v>
      </c>
      <c r="E156" s="100"/>
      <c r="F156" s="100" t="s">
        <v>263</v>
      </c>
      <c r="G156" s="136" t="s">
        <v>329</v>
      </c>
      <c r="H156" s="136" t="s">
        <v>334</v>
      </c>
      <c r="I156" s="143" t="s">
        <v>166</v>
      </c>
      <c r="J156" s="104"/>
    </row>
    <row r="157" spans="1:10" ht="25.5">
      <c r="A157" s="133">
        <v>860</v>
      </c>
      <c r="B157" s="134" t="s">
        <v>167</v>
      </c>
      <c r="C157" s="133" t="s">
        <v>264</v>
      </c>
      <c r="D157" s="135">
        <v>40975</v>
      </c>
      <c r="E157" s="100"/>
      <c r="F157" s="100" t="s">
        <v>337</v>
      </c>
      <c r="G157" s="136" t="s">
        <v>329</v>
      </c>
      <c r="H157" s="136" t="s">
        <v>334</v>
      </c>
      <c r="I157" s="143" t="s">
        <v>168</v>
      </c>
      <c r="J157" s="104"/>
    </row>
    <row r="158" spans="1:10" ht="38.25">
      <c r="A158" s="133">
        <v>862</v>
      </c>
      <c r="B158" s="134" t="s">
        <v>169</v>
      </c>
      <c r="C158" s="133" t="s">
        <v>264</v>
      </c>
      <c r="D158" s="135">
        <v>40975</v>
      </c>
      <c r="E158" s="100"/>
      <c r="F158" s="100" t="s">
        <v>263</v>
      </c>
      <c r="G158" s="136" t="s">
        <v>329</v>
      </c>
      <c r="H158" s="136" t="s">
        <v>334</v>
      </c>
      <c r="I158" s="143" t="s">
        <v>170</v>
      </c>
      <c r="J158" s="104"/>
    </row>
    <row r="159" spans="1:10" ht="25.5">
      <c r="A159" s="133">
        <v>866</v>
      </c>
      <c r="B159" s="134" t="s">
        <v>171</v>
      </c>
      <c r="C159" s="133" t="s">
        <v>254</v>
      </c>
      <c r="D159" s="135">
        <v>40975</v>
      </c>
      <c r="E159" s="100" t="s">
        <v>259</v>
      </c>
      <c r="F159" s="100" t="s">
        <v>172</v>
      </c>
      <c r="G159" s="136" t="s">
        <v>329</v>
      </c>
      <c r="H159" s="136" t="s">
        <v>334</v>
      </c>
      <c r="I159" s="143" t="s">
        <v>173</v>
      </c>
      <c r="J159" s="104"/>
    </row>
    <row r="160" spans="1:10" ht="38.25">
      <c r="A160" s="133">
        <v>873</v>
      </c>
      <c r="B160" s="134" t="s">
        <v>174</v>
      </c>
      <c r="C160" s="133" t="s">
        <v>250</v>
      </c>
      <c r="D160" s="135">
        <v>40987</v>
      </c>
      <c r="E160" s="100" t="s">
        <v>281</v>
      </c>
      <c r="F160" s="100" t="s">
        <v>241</v>
      </c>
      <c r="G160" s="136" t="s">
        <v>329</v>
      </c>
      <c r="H160" s="136" t="s">
        <v>334</v>
      </c>
      <c r="I160" s="143" t="s">
        <v>175</v>
      </c>
      <c r="J160" s="104"/>
    </row>
    <row r="161" spans="1:10" ht="38.25">
      <c r="A161" s="133">
        <v>874</v>
      </c>
      <c r="B161" s="134" t="s">
        <v>176</v>
      </c>
      <c r="C161" s="133" t="s">
        <v>254</v>
      </c>
      <c r="D161" s="135">
        <v>40996</v>
      </c>
      <c r="E161" s="100"/>
      <c r="F161" s="100" t="s">
        <v>177</v>
      </c>
      <c r="G161" s="136" t="s">
        <v>329</v>
      </c>
      <c r="H161" s="136" t="s">
        <v>334</v>
      </c>
      <c r="I161" s="143" t="s">
        <v>178</v>
      </c>
      <c r="J161" s="104"/>
    </row>
    <row r="162" spans="1:10" ht="51">
      <c r="A162" s="133">
        <v>876</v>
      </c>
      <c r="B162" s="134" t="s">
        <v>179</v>
      </c>
      <c r="C162" s="133" t="s">
        <v>254</v>
      </c>
      <c r="D162" s="135">
        <v>40996</v>
      </c>
      <c r="E162" s="100"/>
      <c r="F162" s="100" t="s">
        <v>242</v>
      </c>
      <c r="G162" s="136" t="s">
        <v>329</v>
      </c>
      <c r="H162" s="136" t="s">
        <v>334</v>
      </c>
      <c r="I162" s="143" t="s">
        <v>180</v>
      </c>
      <c r="J162" s="104"/>
    </row>
    <row r="163" spans="1:10" ht="38.25">
      <c r="A163" s="133">
        <v>877</v>
      </c>
      <c r="B163" s="134" t="s">
        <v>181</v>
      </c>
      <c r="C163" s="133" t="s">
        <v>265</v>
      </c>
      <c r="D163" s="135">
        <v>40946</v>
      </c>
      <c r="E163" s="100" t="s">
        <v>281</v>
      </c>
      <c r="F163" s="100" t="s">
        <v>182</v>
      </c>
      <c r="G163" s="136" t="s">
        <v>329</v>
      </c>
      <c r="H163" s="136" t="s">
        <v>334</v>
      </c>
      <c r="I163" s="143" t="s">
        <v>183</v>
      </c>
      <c r="J163" s="104"/>
    </row>
    <row r="164" spans="1:10" ht="38.25">
      <c r="A164" s="133">
        <v>880</v>
      </c>
      <c r="B164" s="134" t="s">
        <v>184</v>
      </c>
      <c r="C164" s="133" t="s">
        <v>250</v>
      </c>
      <c r="D164" s="135">
        <v>40969</v>
      </c>
      <c r="E164" s="100"/>
      <c r="F164" s="100" t="s">
        <v>185</v>
      </c>
      <c r="G164" s="136" t="s">
        <v>329</v>
      </c>
      <c r="H164" s="136" t="s">
        <v>334</v>
      </c>
      <c r="I164" s="143" t="s">
        <v>186</v>
      </c>
      <c r="J164" s="104"/>
    </row>
    <row r="165" spans="1:10" ht="25.5">
      <c r="A165" s="133">
        <v>881</v>
      </c>
      <c r="B165" s="134" t="s">
        <v>187</v>
      </c>
      <c r="C165" s="133" t="s">
        <v>250</v>
      </c>
      <c r="D165" s="135">
        <v>40954</v>
      </c>
      <c r="E165" s="100"/>
      <c r="F165" s="100" t="s">
        <v>337</v>
      </c>
      <c r="G165" s="136" t="s">
        <v>329</v>
      </c>
      <c r="H165" s="136" t="s">
        <v>334</v>
      </c>
      <c r="I165" s="143" t="s">
        <v>188</v>
      </c>
      <c r="J165" s="104"/>
    </row>
    <row r="166" spans="1:10" ht="63.75">
      <c r="A166" s="133">
        <v>883</v>
      </c>
      <c r="B166" s="134" t="s">
        <v>201</v>
      </c>
      <c r="C166" s="133" t="s">
        <v>267</v>
      </c>
      <c r="D166" s="135">
        <v>40976</v>
      </c>
      <c r="E166" s="100" t="s">
        <v>257</v>
      </c>
      <c r="F166" s="100" t="s">
        <v>197</v>
      </c>
      <c r="G166" s="136" t="s">
        <v>329</v>
      </c>
      <c r="H166" s="136" t="s">
        <v>334</v>
      </c>
      <c r="I166" s="143" t="s">
        <v>202</v>
      </c>
      <c r="J166" s="104"/>
    </row>
    <row r="167" spans="1:10" ht="25.5">
      <c r="A167" s="133">
        <v>884</v>
      </c>
      <c r="B167" s="134" t="s">
        <v>208</v>
      </c>
      <c r="C167" s="133" t="s">
        <v>252</v>
      </c>
      <c r="D167" s="135">
        <v>40954</v>
      </c>
      <c r="E167" s="100"/>
      <c r="F167" s="100" t="s">
        <v>261</v>
      </c>
      <c r="G167" s="136" t="s">
        <v>329</v>
      </c>
      <c r="H167" s="136" t="s">
        <v>334</v>
      </c>
      <c r="I167" s="143" t="s">
        <v>209</v>
      </c>
      <c r="J167" s="104"/>
    </row>
    <row r="168" spans="1:10" ht="38.25">
      <c r="A168" s="133">
        <v>895</v>
      </c>
      <c r="B168" s="134" t="s">
        <v>210</v>
      </c>
      <c r="C168" s="133" t="s">
        <v>267</v>
      </c>
      <c r="D168" s="135">
        <v>40976</v>
      </c>
      <c r="E168" s="100" t="s">
        <v>211</v>
      </c>
      <c r="F168" s="100" t="s">
        <v>198</v>
      </c>
      <c r="G168" s="136" t="s">
        <v>329</v>
      </c>
      <c r="H168" s="136" t="s">
        <v>334</v>
      </c>
      <c r="I168" s="143" t="s">
        <v>212</v>
      </c>
      <c r="J168" s="104"/>
    </row>
    <row r="169" spans="1:10" ht="25.5">
      <c r="A169" s="133">
        <v>896</v>
      </c>
      <c r="B169" s="134" t="s">
        <v>213</v>
      </c>
      <c r="C169" s="133" t="s">
        <v>267</v>
      </c>
      <c r="D169" s="135">
        <v>40976</v>
      </c>
      <c r="E169" s="100" t="s">
        <v>211</v>
      </c>
      <c r="F169" s="100" t="s">
        <v>199</v>
      </c>
      <c r="G169" s="136" t="s">
        <v>329</v>
      </c>
      <c r="H169" s="136" t="s">
        <v>334</v>
      </c>
      <c r="I169" s="143" t="s">
        <v>214</v>
      </c>
      <c r="J169" s="104"/>
    </row>
    <row r="170" spans="1:10" ht="38.25">
      <c r="A170" s="133">
        <v>897</v>
      </c>
      <c r="B170" s="134" t="s">
        <v>215</v>
      </c>
      <c r="C170" s="133" t="s">
        <v>267</v>
      </c>
      <c r="D170" s="135">
        <v>40975</v>
      </c>
      <c r="E170" s="100" t="s">
        <v>216</v>
      </c>
      <c r="F170" s="100" t="s">
        <v>200</v>
      </c>
      <c r="G170" s="136" t="s">
        <v>329</v>
      </c>
      <c r="H170" s="136" t="s">
        <v>334</v>
      </c>
      <c r="I170" s="143" t="s">
        <v>217</v>
      </c>
      <c r="J170" s="104"/>
    </row>
    <row r="171" spans="1:10" ht="25.5">
      <c r="A171" s="133">
        <v>903</v>
      </c>
      <c r="B171" s="134" t="s">
        <v>218</v>
      </c>
      <c r="C171" s="133" t="s">
        <v>268</v>
      </c>
      <c r="D171" s="135">
        <v>40954</v>
      </c>
      <c r="E171" s="100"/>
      <c r="F171" s="100" t="s">
        <v>261</v>
      </c>
      <c r="G171" s="136" t="s">
        <v>329</v>
      </c>
      <c r="H171" s="136" t="s">
        <v>334</v>
      </c>
      <c r="I171" s="143" t="s">
        <v>219</v>
      </c>
      <c r="J171" s="104"/>
    </row>
    <row r="172" spans="1:10" ht="51">
      <c r="A172" s="133">
        <v>914</v>
      </c>
      <c r="B172" s="134" t="s">
        <v>220</v>
      </c>
      <c r="C172" s="133" t="s">
        <v>274</v>
      </c>
      <c r="D172" s="135">
        <v>40987</v>
      </c>
      <c r="E172" s="100"/>
      <c r="F172" s="100" t="s">
        <v>261</v>
      </c>
      <c r="G172" s="136" t="s">
        <v>329</v>
      </c>
      <c r="H172" s="136" t="s">
        <v>334</v>
      </c>
      <c r="I172" s="143" t="s">
        <v>221</v>
      </c>
      <c r="J172" s="104"/>
    </row>
    <row r="173" spans="1:10" ht="38.25">
      <c r="A173" s="123">
        <v>925</v>
      </c>
      <c r="B173" s="124" t="s">
        <v>222</v>
      </c>
      <c r="C173" s="123" t="s">
        <v>262</v>
      </c>
      <c r="D173" s="125">
        <v>40954</v>
      </c>
      <c r="E173" s="96"/>
      <c r="F173" s="96" t="s">
        <v>263</v>
      </c>
      <c r="G173" s="137" t="s">
        <v>329</v>
      </c>
      <c r="H173" s="137" t="s">
        <v>334</v>
      </c>
      <c r="I173" s="142" t="s">
        <v>223</v>
      </c>
      <c r="J173" s="104"/>
    </row>
    <row r="174" spans="1:10" ht="38.25">
      <c r="A174" s="148">
        <v>928</v>
      </c>
      <c r="B174" s="124" t="s">
        <v>224</v>
      </c>
      <c r="C174" s="123" t="s">
        <v>264</v>
      </c>
      <c r="D174" s="125">
        <v>40981</v>
      </c>
      <c r="E174" s="96"/>
      <c r="F174" s="96" t="s">
        <v>337</v>
      </c>
      <c r="G174" s="137" t="s">
        <v>329</v>
      </c>
      <c r="H174" s="137" t="s">
        <v>334</v>
      </c>
      <c r="I174" s="142" t="s">
        <v>225</v>
      </c>
      <c r="J174" s="104"/>
    </row>
    <row r="175" spans="1:10" ht="25.5">
      <c r="A175" s="144">
        <v>934</v>
      </c>
      <c r="B175" s="134" t="s">
        <v>226</v>
      </c>
      <c r="C175" s="133" t="s">
        <v>254</v>
      </c>
      <c r="D175" s="135">
        <v>40990</v>
      </c>
      <c r="E175" s="100"/>
      <c r="F175" s="100" t="s">
        <v>227</v>
      </c>
      <c r="G175" s="136" t="s">
        <v>329</v>
      </c>
      <c r="H175" s="136" t="s">
        <v>334</v>
      </c>
      <c r="I175" s="143" t="s">
        <v>228</v>
      </c>
      <c r="J175" s="104"/>
    </row>
    <row r="176" spans="1:10" ht="12.75" customHeight="1">
      <c r="A176" s="145"/>
      <c r="B176" s="101"/>
      <c r="C176" s="100"/>
      <c r="D176" s="102"/>
      <c r="E176" s="100"/>
      <c r="F176" s="100"/>
      <c r="G176" s="103"/>
      <c r="H176" s="103"/>
      <c r="I176" s="109"/>
      <c r="J176" s="104"/>
    </row>
    <row r="177" spans="1:10" ht="12.75" customHeight="1">
      <c r="A177" s="173" t="s">
        <v>118</v>
      </c>
      <c r="B177" s="176" t="s">
        <v>324</v>
      </c>
      <c r="C177" s="173" t="s">
        <v>229</v>
      </c>
      <c r="D177" s="173" t="s">
        <v>230</v>
      </c>
      <c r="E177" s="173" t="s">
        <v>231</v>
      </c>
      <c r="F177" s="173" t="s">
        <v>232</v>
      </c>
      <c r="G177" s="179" t="s">
        <v>329</v>
      </c>
      <c r="H177" s="179" t="s">
        <v>330</v>
      </c>
      <c r="J177" s="104"/>
    </row>
    <row r="178" spans="1:8" ht="12.75" customHeight="1">
      <c r="A178" s="174"/>
      <c r="B178" s="177"/>
      <c r="C178" s="174"/>
      <c r="D178" s="174"/>
      <c r="E178" s="174"/>
      <c r="F178" s="174"/>
      <c r="G178" s="180"/>
      <c r="H178" s="180"/>
    </row>
    <row r="179" spans="1:8" ht="12.75">
      <c r="A179" s="175"/>
      <c r="B179" s="178"/>
      <c r="C179" s="175"/>
      <c r="D179" s="175"/>
      <c r="E179" s="175"/>
      <c r="F179" s="175"/>
      <c r="G179" s="181"/>
      <c r="H179" s="181"/>
    </row>
    <row r="180" spans="1:8" ht="51">
      <c r="A180" s="96" t="s">
        <v>117</v>
      </c>
      <c r="B180" s="97" t="s">
        <v>233</v>
      </c>
      <c r="C180" s="96" t="s">
        <v>260</v>
      </c>
      <c r="D180" s="96"/>
      <c r="E180" s="96"/>
      <c r="F180" s="96"/>
      <c r="G180" s="106" t="s">
        <v>329</v>
      </c>
      <c r="H180" s="146"/>
    </row>
    <row r="181" spans="1:10" ht="51">
      <c r="A181" s="96" t="s">
        <v>117</v>
      </c>
      <c r="B181" s="97" t="s">
        <v>233</v>
      </c>
      <c r="C181" s="96" t="s">
        <v>260</v>
      </c>
      <c r="D181" s="96"/>
      <c r="E181" s="96"/>
      <c r="F181" s="96"/>
      <c r="G181" s="106" t="s">
        <v>329</v>
      </c>
      <c r="H181" s="146"/>
      <c r="J181" s="112"/>
    </row>
    <row r="182" spans="1:10" ht="12.75">
      <c r="A182" s="110"/>
      <c r="B182" s="111"/>
      <c r="C182" s="110"/>
      <c r="D182" s="110"/>
      <c r="E182" s="110"/>
      <c r="F182" s="110"/>
      <c r="G182" s="110"/>
      <c r="H182" s="112"/>
      <c r="I182" s="112"/>
      <c r="J182" s="112"/>
    </row>
    <row r="183" spans="1:10" ht="12.75">
      <c r="A183" s="110"/>
      <c r="B183" s="111"/>
      <c r="C183" s="110"/>
      <c r="D183" s="110"/>
      <c r="E183" s="110"/>
      <c r="F183" s="110"/>
      <c r="G183" s="110"/>
      <c r="H183" s="112"/>
      <c r="I183" s="112"/>
      <c r="J183" s="112"/>
    </row>
    <row r="184" spans="1:10" ht="12.75">
      <c r="A184" s="110"/>
      <c r="B184" s="111"/>
      <c r="C184" s="110"/>
      <c r="D184" s="110"/>
      <c r="E184" s="110"/>
      <c r="F184" s="110"/>
      <c r="G184" s="110"/>
      <c r="H184" s="112"/>
      <c r="I184" s="112"/>
      <c r="J184" s="112"/>
    </row>
    <row r="185" spans="1:10" ht="12.75">
      <c r="A185" s="110"/>
      <c r="B185" s="111"/>
      <c r="C185" s="110"/>
      <c r="D185" s="110"/>
      <c r="E185" s="110"/>
      <c r="F185" s="110"/>
      <c r="G185" s="110"/>
      <c r="H185" s="112"/>
      <c r="I185" s="112"/>
      <c r="J185" s="112"/>
    </row>
    <row r="186" spans="1:10" ht="12.75">
      <c r="A186" s="110"/>
      <c r="B186" s="111"/>
      <c r="C186" s="110"/>
      <c r="D186" s="110"/>
      <c r="E186" s="110"/>
      <c r="F186" s="110"/>
      <c r="G186" s="110"/>
      <c r="H186" s="112"/>
      <c r="I186" s="112"/>
      <c r="J186" s="112"/>
    </row>
    <row r="187" spans="1:10" ht="12.75">
      <c r="A187" s="110"/>
      <c r="B187" s="111"/>
      <c r="C187" s="110"/>
      <c r="D187" s="110"/>
      <c r="E187" s="110"/>
      <c r="F187" s="110"/>
      <c r="G187" s="110"/>
      <c r="H187" s="112"/>
      <c r="I187" s="112"/>
      <c r="J187" s="112"/>
    </row>
    <row r="188" spans="1:10" ht="12.75">
      <c r="A188" s="110"/>
      <c r="B188" s="111"/>
      <c r="C188" s="110"/>
      <c r="D188" s="110"/>
      <c r="E188" s="110"/>
      <c r="F188" s="110"/>
      <c r="G188" s="110"/>
      <c r="H188" s="112"/>
      <c r="I188" s="112"/>
      <c r="J188" s="112"/>
    </row>
    <row r="189" spans="1:10" ht="12.75">
      <c r="A189" s="110"/>
      <c r="B189" s="111"/>
      <c r="C189" s="110"/>
      <c r="D189" s="110"/>
      <c r="E189" s="110"/>
      <c r="F189" s="110"/>
      <c r="G189" s="110"/>
      <c r="H189" s="112"/>
      <c r="I189" s="112"/>
      <c r="J189" s="112"/>
    </row>
    <row r="190" spans="1:10" ht="12.75">
      <c r="A190" s="110"/>
      <c r="B190" s="111"/>
      <c r="C190" s="110"/>
      <c r="D190" s="110"/>
      <c r="E190" s="110"/>
      <c r="F190" s="110"/>
      <c r="G190" s="110"/>
      <c r="H190" s="112"/>
      <c r="I190" s="112"/>
      <c r="J190" s="112"/>
    </row>
    <row r="191" spans="1:10" ht="12.75">
      <c r="A191" s="110"/>
      <c r="B191" s="111"/>
      <c r="C191" s="110"/>
      <c r="D191" s="110"/>
      <c r="E191" s="110"/>
      <c r="F191" s="110"/>
      <c r="G191" s="110"/>
      <c r="H191" s="112"/>
      <c r="I191" s="112"/>
      <c r="J191" s="112"/>
    </row>
    <row r="192" spans="1:10" ht="12.75">
      <c r="A192" s="113"/>
      <c r="B192" s="113"/>
      <c r="C192" s="113"/>
      <c r="D192" s="113"/>
      <c r="E192" s="113"/>
      <c r="F192" s="113"/>
      <c r="G192" s="113"/>
      <c r="J192" s="112"/>
    </row>
    <row r="193" spans="1:10" ht="12.75">
      <c r="A193" s="113"/>
      <c r="B193" s="113"/>
      <c r="C193" s="113"/>
      <c r="D193" s="113"/>
      <c r="E193" s="113"/>
      <c r="F193" s="113"/>
      <c r="G193" s="113"/>
      <c r="J193" s="112"/>
    </row>
    <row r="194" spans="1:7" ht="12.75">
      <c r="A194" s="113"/>
      <c r="B194" s="113"/>
      <c r="C194" s="113"/>
      <c r="D194" s="113"/>
      <c r="E194" s="113"/>
      <c r="F194" s="113"/>
      <c r="G194" s="113"/>
    </row>
    <row r="195" spans="1:7" ht="12.75">
      <c r="A195" s="113"/>
      <c r="B195" s="113"/>
      <c r="C195" s="113"/>
      <c r="D195" s="113"/>
      <c r="E195" s="113"/>
      <c r="F195" s="113"/>
      <c r="G195" s="113"/>
    </row>
    <row r="196" spans="1:7" ht="12.75">
      <c r="A196" s="113"/>
      <c r="B196" s="113"/>
      <c r="C196" s="113"/>
      <c r="D196" s="113"/>
      <c r="E196" s="113"/>
      <c r="F196" s="113"/>
      <c r="G196" s="113"/>
    </row>
    <row r="197" spans="1:7" ht="12.75">
      <c r="A197" s="113"/>
      <c r="B197" s="113"/>
      <c r="C197" s="113"/>
      <c r="D197" s="113"/>
      <c r="E197" s="113"/>
      <c r="F197" s="113"/>
      <c r="G197" s="113"/>
    </row>
    <row r="198" spans="1:7" ht="12.75">
      <c r="A198" s="113"/>
      <c r="B198" s="113"/>
      <c r="C198" s="113"/>
      <c r="D198" s="113"/>
      <c r="E198" s="113"/>
      <c r="F198" s="113"/>
      <c r="G198" s="113"/>
    </row>
    <row r="199" spans="1:7" ht="12.75">
      <c r="A199" s="113"/>
      <c r="B199" s="113"/>
      <c r="C199" s="113"/>
      <c r="D199" s="113"/>
      <c r="E199" s="113"/>
      <c r="F199" s="113"/>
      <c r="G199" s="113"/>
    </row>
    <row r="200" spans="1:7" ht="12.75">
      <c r="A200" s="113"/>
      <c r="B200" s="113"/>
      <c r="C200" s="113"/>
      <c r="D200" s="113"/>
      <c r="E200" s="113"/>
      <c r="F200" s="113"/>
      <c r="G200" s="113"/>
    </row>
    <row r="201" spans="1:7" ht="12.75">
      <c r="A201" s="113"/>
      <c r="B201" s="113"/>
      <c r="C201" s="113"/>
      <c r="D201" s="113"/>
      <c r="E201" s="113"/>
      <c r="F201" s="113"/>
      <c r="G201" s="113"/>
    </row>
    <row r="202" spans="1:7" ht="12.75">
      <c r="A202" s="113"/>
      <c r="B202" s="113"/>
      <c r="C202" s="113"/>
      <c r="D202" s="113"/>
      <c r="E202" s="113"/>
      <c r="F202" s="113"/>
      <c r="G202" s="113"/>
    </row>
    <row r="203" spans="1:7" ht="12.75">
      <c r="A203" s="113"/>
      <c r="B203" s="113"/>
      <c r="C203" s="113"/>
      <c r="D203" s="113"/>
      <c r="E203" s="113"/>
      <c r="F203" s="113"/>
      <c r="G203" s="113"/>
    </row>
    <row r="204" spans="1:7" ht="12.75">
      <c r="A204" s="113"/>
      <c r="B204" s="113"/>
      <c r="C204" s="113"/>
      <c r="D204" s="113"/>
      <c r="E204" s="113"/>
      <c r="F204" s="113"/>
      <c r="G204" s="113"/>
    </row>
    <row r="205" spans="1:7" ht="12.75">
      <c r="A205" s="113"/>
      <c r="B205" s="113"/>
      <c r="C205" s="113"/>
      <c r="D205" s="113"/>
      <c r="E205" s="113"/>
      <c r="F205" s="113"/>
      <c r="G205" s="113"/>
    </row>
    <row r="206" spans="1:7" ht="12.75">
      <c r="A206" s="113"/>
      <c r="B206" s="113"/>
      <c r="C206" s="113"/>
      <c r="D206" s="113"/>
      <c r="E206" s="113"/>
      <c r="F206" s="113"/>
      <c r="G206" s="113"/>
    </row>
    <row r="207" spans="1:7" ht="12.75">
      <c r="A207" s="113"/>
      <c r="B207" s="113"/>
      <c r="C207" s="113"/>
      <c r="D207" s="113"/>
      <c r="E207" s="113"/>
      <c r="F207" s="113"/>
      <c r="G207" s="113"/>
    </row>
    <row r="208" spans="1:7" ht="12.75">
      <c r="A208" s="113"/>
      <c r="B208" s="113"/>
      <c r="C208" s="113"/>
      <c r="D208" s="113"/>
      <c r="E208" s="113"/>
      <c r="F208" s="113"/>
      <c r="G208" s="113"/>
    </row>
    <row r="209" spans="1:7" ht="12.75">
      <c r="A209" s="113"/>
      <c r="B209" s="113"/>
      <c r="C209" s="113"/>
      <c r="D209" s="113"/>
      <c r="E209" s="113"/>
      <c r="F209" s="113"/>
      <c r="G209" s="113"/>
    </row>
    <row r="210" spans="1:7" ht="12.75">
      <c r="A210" s="113"/>
      <c r="B210" s="113"/>
      <c r="C210" s="113"/>
      <c r="D210" s="113"/>
      <c r="E210" s="113"/>
      <c r="F210" s="113"/>
      <c r="G210" s="113"/>
    </row>
    <row r="211" spans="1:7" ht="12.75">
      <c r="A211" s="113"/>
      <c r="B211" s="113"/>
      <c r="C211" s="113"/>
      <c r="D211" s="113"/>
      <c r="E211" s="113"/>
      <c r="F211" s="113"/>
      <c r="G211" s="113"/>
    </row>
    <row r="212" spans="1:7" ht="12.75">
      <c r="A212" s="113"/>
      <c r="B212" s="113"/>
      <c r="C212" s="113"/>
      <c r="D212" s="113"/>
      <c r="E212" s="113"/>
      <c r="F212" s="113"/>
      <c r="G212" s="113"/>
    </row>
    <row r="213" spans="1:7" ht="12.75">
      <c r="A213" s="113"/>
      <c r="B213" s="113"/>
      <c r="C213" s="113"/>
      <c r="D213" s="113"/>
      <c r="E213" s="113"/>
      <c r="F213" s="113"/>
      <c r="G213" s="113"/>
    </row>
    <row r="214" spans="1:7" ht="12.75">
      <c r="A214" s="113"/>
      <c r="B214" s="113"/>
      <c r="C214" s="113"/>
      <c r="D214" s="113"/>
      <c r="E214" s="113"/>
      <c r="F214" s="113"/>
      <c r="G214" s="113"/>
    </row>
    <row r="215" spans="1:7" ht="12.75">
      <c r="A215" s="113"/>
      <c r="B215" s="113"/>
      <c r="C215" s="113"/>
      <c r="D215" s="113"/>
      <c r="E215" s="113"/>
      <c r="F215" s="113"/>
      <c r="G215" s="113"/>
    </row>
    <row r="216" spans="1:7" ht="12.75">
      <c r="A216" s="113"/>
      <c r="B216" s="113"/>
      <c r="C216" s="113"/>
      <c r="D216" s="113"/>
      <c r="E216" s="113"/>
      <c r="F216" s="113"/>
      <c r="G216" s="113"/>
    </row>
    <row r="217" spans="1:7" ht="12.75">
      <c r="A217" s="113"/>
      <c r="B217" s="113"/>
      <c r="C217" s="113"/>
      <c r="D217" s="113"/>
      <c r="E217" s="113"/>
      <c r="F217" s="113"/>
      <c r="G217" s="113"/>
    </row>
    <row r="218" spans="1:7" ht="12.75">
      <c r="A218" s="113"/>
      <c r="B218" s="113"/>
      <c r="C218" s="113"/>
      <c r="D218" s="113"/>
      <c r="E218" s="113"/>
      <c r="F218" s="113"/>
      <c r="G218" s="113"/>
    </row>
    <row r="219" spans="1:7" ht="12.75">
      <c r="A219" s="113"/>
      <c r="B219" s="113"/>
      <c r="C219" s="113"/>
      <c r="D219" s="113"/>
      <c r="E219" s="113"/>
      <c r="F219" s="113"/>
      <c r="G219" s="113"/>
    </row>
    <row r="220" spans="1:7" ht="12.75">
      <c r="A220" s="113"/>
      <c r="B220" s="113"/>
      <c r="C220" s="113"/>
      <c r="D220" s="113"/>
      <c r="E220" s="113"/>
      <c r="F220" s="113"/>
      <c r="G220" s="113"/>
    </row>
    <row r="221" spans="1:7" ht="12.75">
      <c r="A221" s="113"/>
      <c r="B221" s="113"/>
      <c r="C221" s="113"/>
      <c r="D221" s="113"/>
      <c r="E221" s="113"/>
      <c r="F221" s="113"/>
      <c r="G221" s="113"/>
    </row>
    <row r="222" spans="1:7" ht="12.75">
      <c r="A222" s="113"/>
      <c r="B222" s="113"/>
      <c r="C222" s="113"/>
      <c r="D222" s="113"/>
      <c r="E222" s="113"/>
      <c r="F222" s="113"/>
      <c r="G222" s="113"/>
    </row>
    <row r="223" spans="1:7" ht="12.75">
      <c r="A223" s="113"/>
      <c r="B223" s="113"/>
      <c r="C223" s="113"/>
      <c r="D223" s="113"/>
      <c r="E223" s="113"/>
      <c r="F223" s="113"/>
      <c r="G223" s="113"/>
    </row>
    <row r="224" spans="1:7" ht="12.75">
      <c r="A224" s="113"/>
      <c r="B224" s="113"/>
      <c r="C224" s="113"/>
      <c r="D224" s="113"/>
      <c r="E224" s="113"/>
      <c r="F224" s="113"/>
      <c r="G224" s="113"/>
    </row>
    <row r="225" spans="1:7" ht="12.75">
      <c r="A225" s="113"/>
      <c r="B225" s="113"/>
      <c r="C225" s="113"/>
      <c r="D225" s="113"/>
      <c r="E225" s="113"/>
      <c r="F225" s="113"/>
      <c r="G225" s="113"/>
    </row>
    <row r="226" spans="1:7" ht="12.75">
      <c r="A226" s="113"/>
      <c r="B226" s="113"/>
      <c r="C226" s="113"/>
      <c r="D226" s="113"/>
      <c r="E226" s="113"/>
      <c r="F226" s="113"/>
      <c r="G226" s="113"/>
    </row>
    <row r="227" spans="1:7" ht="12.75">
      <c r="A227" s="113"/>
      <c r="B227" s="113"/>
      <c r="C227" s="113"/>
      <c r="D227" s="113"/>
      <c r="E227" s="113"/>
      <c r="F227" s="113"/>
      <c r="G227" s="113"/>
    </row>
    <row r="228" spans="1:7" ht="12.75">
      <c r="A228" s="113"/>
      <c r="B228" s="113"/>
      <c r="C228" s="113"/>
      <c r="D228" s="113"/>
      <c r="E228" s="113"/>
      <c r="F228" s="113"/>
      <c r="G228" s="113"/>
    </row>
    <row r="229" spans="1:7" ht="12.75">
      <c r="A229" s="113"/>
      <c r="B229" s="113"/>
      <c r="C229" s="113"/>
      <c r="D229" s="113"/>
      <c r="E229" s="113"/>
      <c r="F229" s="113"/>
      <c r="G229" s="113"/>
    </row>
    <row r="230" spans="1:7" ht="12.75">
      <c r="A230" s="113"/>
      <c r="B230" s="113"/>
      <c r="C230" s="113"/>
      <c r="D230" s="113"/>
      <c r="E230" s="113"/>
      <c r="F230" s="113"/>
      <c r="G230" s="113"/>
    </row>
    <row r="231" spans="1:7" ht="12.75">
      <c r="A231" s="113"/>
      <c r="B231" s="113"/>
      <c r="C231" s="113"/>
      <c r="D231" s="113"/>
      <c r="E231" s="113"/>
      <c r="F231" s="113"/>
      <c r="G231" s="113"/>
    </row>
    <row r="232" spans="1:7" ht="12.75">
      <c r="A232" s="113"/>
      <c r="B232" s="113"/>
      <c r="C232" s="113"/>
      <c r="D232" s="113"/>
      <c r="E232" s="113"/>
      <c r="F232" s="113"/>
      <c r="G232" s="113"/>
    </row>
    <row r="233" spans="1:7" ht="12.75">
      <c r="A233" s="113"/>
      <c r="B233" s="113"/>
      <c r="C233" s="113"/>
      <c r="D233" s="113"/>
      <c r="E233" s="113"/>
      <c r="F233" s="113"/>
      <c r="G233" s="113"/>
    </row>
    <row r="234" spans="1:7" ht="12.75">
      <c r="A234" s="113"/>
      <c r="B234" s="113"/>
      <c r="C234" s="113"/>
      <c r="D234" s="113"/>
      <c r="E234" s="113"/>
      <c r="F234" s="113"/>
      <c r="G234" s="113"/>
    </row>
    <row r="235" spans="1:7" ht="12.75">
      <c r="A235" s="113"/>
      <c r="B235" s="113"/>
      <c r="C235" s="113"/>
      <c r="D235" s="113"/>
      <c r="E235" s="113"/>
      <c r="F235" s="113"/>
      <c r="G235" s="113"/>
    </row>
    <row r="236" spans="1:7" ht="12.75">
      <c r="A236" s="113"/>
      <c r="B236" s="113"/>
      <c r="C236" s="113"/>
      <c r="D236" s="113"/>
      <c r="E236" s="113"/>
      <c r="F236" s="113"/>
      <c r="G236" s="113"/>
    </row>
    <row r="237" spans="1:7" ht="12.75">
      <c r="A237" s="113"/>
      <c r="B237" s="113"/>
      <c r="C237" s="113"/>
      <c r="D237" s="113"/>
      <c r="E237" s="113"/>
      <c r="F237" s="113"/>
      <c r="G237" s="113"/>
    </row>
    <row r="238" spans="1:7" ht="12.75">
      <c r="A238" s="113"/>
      <c r="B238" s="113"/>
      <c r="C238" s="113"/>
      <c r="D238" s="113"/>
      <c r="E238" s="113"/>
      <c r="F238" s="113"/>
      <c r="G238" s="113"/>
    </row>
    <row r="239" spans="1:7" ht="12.75">
      <c r="A239" s="113"/>
      <c r="B239" s="113"/>
      <c r="C239" s="113"/>
      <c r="D239" s="113"/>
      <c r="E239" s="113"/>
      <c r="F239" s="113"/>
      <c r="G239" s="113"/>
    </row>
    <row r="240" spans="1:7" ht="12.75">
      <c r="A240" s="113"/>
      <c r="B240" s="113"/>
      <c r="C240" s="113"/>
      <c r="D240" s="113"/>
      <c r="E240" s="113"/>
      <c r="F240" s="113"/>
      <c r="G240" s="113"/>
    </row>
    <row r="241" spans="1:7" ht="12.75">
      <c r="A241" s="113"/>
      <c r="B241" s="113"/>
      <c r="C241" s="113"/>
      <c r="D241" s="113"/>
      <c r="E241" s="113"/>
      <c r="F241" s="113"/>
      <c r="G241" s="113"/>
    </row>
    <row r="242" spans="1:7" ht="12.75">
      <c r="A242" s="113"/>
      <c r="B242" s="113"/>
      <c r="C242" s="113"/>
      <c r="D242" s="113"/>
      <c r="E242" s="113"/>
      <c r="F242" s="113"/>
      <c r="G242" s="113"/>
    </row>
    <row r="243" spans="1:7" ht="12.75">
      <c r="A243" s="113"/>
      <c r="B243" s="113"/>
      <c r="C243" s="113"/>
      <c r="D243" s="113"/>
      <c r="E243" s="113"/>
      <c r="F243" s="113"/>
      <c r="G243" s="113"/>
    </row>
    <row r="244" spans="1:7" ht="12.75">
      <c r="A244" s="113"/>
      <c r="B244" s="113"/>
      <c r="C244" s="113"/>
      <c r="D244" s="113"/>
      <c r="E244" s="113"/>
      <c r="F244" s="113"/>
      <c r="G244" s="113"/>
    </row>
    <row r="245" spans="1:7" ht="12.75">
      <c r="A245" s="113"/>
      <c r="B245" s="113"/>
      <c r="C245" s="113"/>
      <c r="D245" s="113"/>
      <c r="E245" s="113"/>
      <c r="F245" s="113"/>
      <c r="G245" s="113"/>
    </row>
    <row r="246" spans="1:7" ht="12.75">
      <c r="A246" s="113"/>
      <c r="B246" s="113"/>
      <c r="C246" s="113"/>
      <c r="D246" s="113"/>
      <c r="E246" s="113"/>
      <c r="F246" s="113"/>
      <c r="G246" s="113"/>
    </row>
    <row r="247" spans="1:7" ht="12.75">
      <c r="A247" s="113"/>
      <c r="B247" s="113"/>
      <c r="C247" s="113"/>
      <c r="D247" s="113"/>
      <c r="E247" s="113"/>
      <c r="F247" s="113"/>
      <c r="G247" s="113"/>
    </row>
    <row r="248" spans="1:7" ht="12.75">
      <c r="A248" s="113"/>
      <c r="B248" s="113"/>
      <c r="C248" s="113"/>
      <c r="D248" s="113"/>
      <c r="E248" s="113"/>
      <c r="F248" s="113"/>
      <c r="G248" s="113"/>
    </row>
    <row r="249" spans="1:7" ht="12.75">
      <c r="A249" s="113"/>
      <c r="B249" s="113"/>
      <c r="C249" s="113"/>
      <c r="D249" s="113"/>
      <c r="E249" s="113"/>
      <c r="F249" s="113"/>
      <c r="G249" s="113"/>
    </row>
    <row r="250" spans="1:7" ht="12.75">
      <c r="A250" s="113"/>
      <c r="B250" s="113"/>
      <c r="C250" s="113"/>
      <c r="D250" s="113"/>
      <c r="E250" s="113"/>
      <c r="F250" s="113"/>
      <c r="G250" s="113"/>
    </row>
    <row r="251" spans="1:7" ht="12.75">
      <c r="A251" s="113"/>
      <c r="B251" s="113"/>
      <c r="C251" s="113"/>
      <c r="D251" s="113"/>
      <c r="E251" s="113"/>
      <c r="F251" s="113"/>
      <c r="G251" s="113"/>
    </row>
    <row r="252" spans="1:7" ht="12.75">
      <c r="A252" s="113"/>
      <c r="B252" s="113"/>
      <c r="C252" s="113"/>
      <c r="D252" s="113"/>
      <c r="E252" s="113"/>
      <c r="F252" s="113"/>
      <c r="G252" s="113"/>
    </row>
    <row r="253" spans="1:7" ht="12.75">
      <c r="A253" s="113"/>
      <c r="B253" s="113"/>
      <c r="C253" s="113"/>
      <c r="D253" s="113"/>
      <c r="E253" s="113"/>
      <c r="F253" s="113"/>
      <c r="G253" s="113"/>
    </row>
    <row r="254" spans="1:7" ht="12.75">
      <c r="A254" s="113"/>
      <c r="B254" s="113"/>
      <c r="C254" s="113"/>
      <c r="D254" s="113"/>
      <c r="E254" s="113"/>
      <c r="F254" s="113"/>
      <c r="G254" s="113"/>
    </row>
    <row r="255" spans="1:7" ht="12.75">
      <c r="A255" s="113"/>
      <c r="B255" s="113"/>
      <c r="C255" s="113"/>
      <c r="D255" s="113"/>
      <c r="E255" s="113"/>
      <c r="F255" s="113"/>
      <c r="G255" s="113"/>
    </row>
    <row r="256" spans="1:7" ht="12.75">
      <c r="A256" s="113"/>
      <c r="B256" s="113"/>
      <c r="C256" s="113"/>
      <c r="D256" s="113"/>
      <c r="E256" s="113"/>
      <c r="F256" s="113"/>
      <c r="G256" s="113"/>
    </row>
    <row r="257" spans="1:7" ht="12.75">
      <c r="A257" s="113"/>
      <c r="B257" s="113"/>
      <c r="C257" s="113"/>
      <c r="D257" s="113"/>
      <c r="E257" s="113"/>
      <c r="F257" s="113"/>
      <c r="G257" s="113"/>
    </row>
    <row r="258" spans="1:7" ht="12.75">
      <c r="A258" s="113"/>
      <c r="B258" s="113"/>
      <c r="C258" s="113"/>
      <c r="D258" s="113"/>
      <c r="E258" s="113"/>
      <c r="F258" s="113"/>
      <c r="G258" s="113"/>
    </row>
    <row r="259" spans="1:7" ht="12.75">
      <c r="A259" s="113"/>
      <c r="B259" s="113"/>
      <c r="C259" s="113"/>
      <c r="D259" s="113"/>
      <c r="E259" s="113"/>
      <c r="F259" s="113"/>
      <c r="G259" s="113"/>
    </row>
    <row r="260" spans="1:7" ht="12.75">
      <c r="A260" s="113"/>
      <c r="B260" s="113"/>
      <c r="C260" s="113"/>
      <c r="D260" s="113"/>
      <c r="E260" s="113"/>
      <c r="F260" s="113"/>
      <c r="G260" s="113"/>
    </row>
    <row r="261" spans="1:7" ht="12.75">
      <c r="A261" s="113"/>
      <c r="B261" s="113"/>
      <c r="C261" s="113"/>
      <c r="D261" s="113"/>
      <c r="E261" s="113"/>
      <c r="F261" s="113"/>
      <c r="G261" s="113"/>
    </row>
    <row r="262" spans="1:7" ht="12.75">
      <c r="A262" s="113"/>
      <c r="B262" s="113"/>
      <c r="C262" s="113"/>
      <c r="D262" s="113"/>
      <c r="E262" s="113"/>
      <c r="F262" s="113"/>
      <c r="G262" s="113"/>
    </row>
    <row r="263" spans="1:7" ht="12.75">
      <c r="A263" s="113"/>
      <c r="B263" s="113"/>
      <c r="C263" s="113"/>
      <c r="D263" s="113"/>
      <c r="E263" s="113"/>
      <c r="F263" s="113"/>
      <c r="G263" s="113"/>
    </row>
    <row r="264" spans="1:7" ht="12.75">
      <c r="A264" s="113"/>
      <c r="B264" s="113"/>
      <c r="C264" s="113"/>
      <c r="D264" s="113"/>
      <c r="E264" s="113"/>
      <c r="F264" s="113"/>
      <c r="G264" s="113"/>
    </row>
    <row r="265" spans="1:7" ht="12.75">
      <c r="A265" s="113"/>
      <c r="B265" s="113"/>
      <c r="C265" s="113"/>
      <c r="D265" s="113"/>
      <c r="E265" s="113"/>
      <c r="F265" s="113"/>
      <c r="G265" s="113"/>
    </row>
    <row r="266" spans="1:7" ht="12.75">
      <c r="A266" s="113"/>
      <c r="B266" s="113"/>
      <c r="C266" s="113"/>
      <c r="D266" s="113"/>
      <c r="E266" s="113"/>
      <c r="F266" s="113"/>
      <c r="G266" s="113"/>
    </row>
    <row r="267" spans="1:7" ht="12.75">
      <c r="A267" s="113"/>
      <c r="B267" s="113"/>
      <c r="C267" s="113"/>
      <c r="D267" s="113"/>
      <c r="E267" s="113"/>
      <c r="F267" s="113"/>
      <c r="G267" s="113"/>
    </row>
    <row r="268" spans="1:7" ht="12.75">
      <c r="A268" s="113"/>
      <c r="B268" s="113"/>
      <c r="C268" s="113"/>
      <c r="D268" s="113"/>
      <c r="E268" s="113"/>
      <c r="F268" s="113"/>
      <c r="G268" s="113"/>
    </row>
    <row r="269" spans="1:7" ht="12.75">
      <c r="A269" s="113"/>
      <c r="B269" s="113"/>
      <c r="C269" s="113"/>
      <c r="D269" s="113"/>
      <c r="E269" s="113"/>
      <c r="F269" s="113"/>
      <c r="G269" s="113"/>
    </row>
    <row r="270" spans="1:7" ht="12.75">
      <c r="A270" s="113"/>
      <c r="B270" s="113"/>
      <c r="C270" s="113"/>
      <c r="D270" s="113"/>
      <c r="E270" s="113"/>
      <c r="F270" s="113"/>
      <c r="G270" s="113"/>
    </row>
    <row r="271" spans="1:7" ht="12.75">
      <c r="A271" s="113"/>
      <c r="B271" s="113"/>
      <c r="C271" s="113"/>
      <c r="D271" s="113"/>
      <c r="E271" s="113"/>
      <c r="F271" s="113"/>
      <c r="G271" s="113"/>
    </row>
    <row r="272" spans="1:7" ht="12.75">
      <c r="A272" s="113"/>
      <c r="B272" s="113"/>
      <c r="C272" s="113"/>
      <c r="D272" s="113"/>
      <c r="E272" s="113"/>
      <c r="F272" s="113"/>
      <c r="G272" s="113"/>
    </row>
    <row r="273" spans="1:7" ht="12.75">
      <c r="A273" s="113"/>
      <c r="B273" s="113"/>
      <c r="C273" s="113"/>
      <c r="D273" s="113"/>
      <c r="E273" s="113"/>
      <c r="F273" s="113"/>
      <c r="G273" s="113"/>
    </row>
    <row r="274" spans="1:7" ht="12.75">
      <c r="A274" s="113"/>
      <c r="B274" s="113"/>
      <c r="C274" s="113"/>
      <c r="D274" s="113"/>
      <c r="E274" s="113"/>
      <c r="F274" s="113"/>
      <c r="G274" s="113"/>
    </row>
    <row r="275" spans="1:7" ht="12.75">
      <c r="A275" s="113"/>
      <c r="B275" s="113"/>
      <c r="C275" s="113"/>
      <c r="D275" s="113"/>
      <c r="E275" s="113"/>
      <c r="F275" s="113"/>
      <c r="G275" s="113"/>
    </row>
    <row r="276" spans="1:7" ht="12.75">
      <c r="A276" s="113"/>
      <c r="B276" s="113"/>
      <c r="C276" s="113"/>
      <c r="D276" s="113"/>
      <c r="E276" s="113"/>
      <c r="F276" s="113"/>
      <c r="G276" s="113"/>
    </row>
    <row r="277" spans="1:7" ht="12.75">
      <c r="A277" s="113"/>
      <c r="B277" s="113"/>
      <c r="C277" s="113"/>
      <c r="D277" s="113"/>
      <c r="E277" s="113"/>
      <c r="F277" s="113"/>
      <c r="G277" s="113"/>
    </row>
    <row r="278" spans="1:7" ht="12.75">
      <c r="A278" s="113"/>
      <c r="B278" s="113"/>
      <c r="C278" s="113"/>
      <c r="D278" s="113"/>
      <c r="E278" s="113"/>
      <c r="F278" s="113"/>
      <c r="G278" s="113"/>
    </row>
    <row r="279" spans="1:7" ht="12.75">
      <c r="A279" s="113"/>
      <c r="B279" s="113"/>
      <c r="C279" s="113"/>
      <c r="D279" s="113"/>
      <c r="E279" s="113"/>
      <c r="F279" s="113"/>
      <c r="G279" s="113"/>
    </row>
    <row r="280" spans="1:7" ht="12.75">
      <c r="A280" s="113"/>
      <c r="B280" s="113"/>
      <c r="C280" s="113"/>
      <c r="D280" s="113"/>
      <c r="E280" s="113"/>
      <c r="F280" s="113"/>
      <c r="G280" s="113"/>
    </row>
    <row r="281" spans="1:7" ht="12.75">
      <c r="A281" s="113"/>
      <c r="B281" s="113"/>
      <c r="C281" s="113"/>
      <c r="D281" s="113"/>
      <c r="E281" s="113"/>
      <c r="F281" s="113"/>
      <c r="G281" s="113"/>
    </row>
    <row r="282" spans="1:7" ht="12.75">
      <c r="A282" s="113"/>
      <c r="B282" s="113"/>
      <c r="C282" s="113"/>
      <c r="D282" s="113"/>
      <c r="E282" s="113"/>
      <c r="F282" s="113"/>
      <c r="G282" s="113"/>
    </row>
    <row r="283" spans="1:7" ht="12.75">
      <c r="A283" s="113"/>
      <c r="B283" s="113"/>
      <c r="C283" s="113"/>
      <c r="D283" s="113"/>
      <c r="E283" s="113"/>
      <c r="F283" s="113"/>
      <c r="G283" s="113"/>
    </row>
    <row r="284" spans="1:7" ht="12.75">
      <c r="A284" s="113"/>
      <c r="B284" s="113"/>
      <c r="C284" s="113"/>
      <c r="D284" s="113"/>
      <c r="E284" s="113"/>
      <c r="F284" s="113"/>
      <c r="G284" s="113"/>
    </row>
    <row r="285" spans="1:7" ht="12.75">
      <c r="A285" s="113"/>
      <c r="B285" s="113"/>
      <c r="C285" s="113"/>
      <c r="D285" s="113"/>
      <c r="E285" s="113"/>
      <c r="F285" s="113"/>
      <c r="G285" s="113"/>
    </row>
    <row r="286" spans="1:7" ht="12.75">
      <c r="A286" s="113"/>
      <c r="B286" s="113"/>
      <c r="C286" s="113"/>
      <c r="D286" s="113"/>
      <c r="E286" s="113"/>
      <c r="F286" s="113"/>
      <c r="G286" s="113"/>
    </row>
    <row r="287" spans="1:7" ht="12.75">
      <c r="A287" s="113"/>
      <c r="B287" s="113"/>
      <c r="C287" s="113"/>
      <c r="D287" s="113"/>
      <c r="E287" s="113"/>
      <c r="F287" s="113"/>
      <c r="G287" s="113"/>
    </row>
    <row r="288" spans="1:7" ht="12.75">
      <c r="A288" s="113"/>
      <c r="B288" s="113"/>
      <c r="C288" s="113"/>
      <c r="D288" s="113"/>
      <c r="E288" s="113"/>
      <c r="F288" s="113"/>
      <c r="G288" s="113"/>
    </row>
    <row r="289" spans="1:7" ht="12.75">
      <c r="A289" s="113"/>
      <c r="B289" s="113"/>
      <c r="C289" s="113"/>
      <c r="D289" s="113"/>
      <c r="E289" s="113"/>
      <c r="F289" s="113"/>
      <c r="G289" s="113"/>
    </row>
    <row r="290" spans="1:7" ht="12.75">
      <c r="A290" s="113"/>
      <c r="B290" s="113"/>
      <c r="C290" s="113"/>
      <c r="D290" s="113"/>
      <c r="E290" s="113"/>
      <c r="F290" s="113"/>
      <c r="G290" s="113"/>
    </row>
    <row r="291" spans="1:7" ht="12.75">
      <c r="A291" s="113"/>
      <c r="B291" s="113"/>
      <c r="C291" s="113"/>
      <c r="D291" s="113"/>
      <c r="E291" s="113"/>
      <c r="F291" s="113"/>
      <c r="G291" s="113"/>
    </row>
    <row r="292" spans="1:7" ht="12.75">
      <c r="A292" s="113"/>
      <c r="B292" s="113"/>
      <c r="C292" s="113"/>
      <c r="D292" s="113"/>
      <c r="E292" s="113"/>
      <c r="F292" s="113"/>
      <c r="G292" s="113"/>
    </row>
    <row r="293" spans="1:7" ht="12.75">
      <c r="A293" s="113"/>
      <c r="B293" s="113"/>
      <c r="C293" s="113"/>
      <c r="D293" s="113"/>
      <c r="E293" s="113"/>
      <c r="F293" s="113"/>
      <c r="G293" s="113"/>
    </row>
    <row r="294" spans="1:7" ht="12.75">
      <c r="A294" s="113"/>
      <c r="B294" s="113"/>
      <c r="C294" s="113"/>
      <c r="D294" s="113"/>
      <c r="E294" s="113"/>
      <c r="F294" s="113"/>
      <c r="G294" s="113"/>
    </row>
    <row r="295" spans="1:7" ht="12.75">
      <c r="A295" s="113"/>
      <c r="B295" s="113"/>
      <c r="C295" s="113"/>
      <c r="D295" s="113"/>
      <c r="E295" s="113"/>
      <c r="F295" s="113"/>
      <c r="G295" s="113"/>
    </row>
    <row r="296" spans="1:7" ht="12.75">
      <c r="A296" s="113"/>
      <c r="B296" s="113"/>
      <c r="C296" s="113"/>
      <c r="D296" s="113"/>
      <c r="E296" s="113"/>
      <c r="F296" s="113"/>
      <c r="G296" s="113"/>
    </row>
    <row r="297" spans="1:7" ht="12.75">
      <c r="A297" s="113"/>
      <c r="B297" s="113"/>
      <c r="C297" s="113"/>
      <c r="D297" s="113"/>
      <c r="E297" s="113"/>
      <c r="F297" s="113"/>
      <c r="G297" s="113"/>
    </row>
    <row r="298" spans="1:7" ht="12.75">
      <c r="A298" s="113"/>
      <c r="B298" s="113"/>
      <c r="C298" s="113"/>
      <c r="D298" s="113"/>
      <c r="E298" s="113"/>
      <c r="F298" s="113"/>
      <c r="G298" s="113"/>
    </row>
    <row r="299" spans="1:7" ht="12.75">
      <c r="A299" s="113"/>
      <c r="B299" s="113"/>
      <c r="C299" s="113"/>
      <c r="D299" s="113"/>
      <c r="E299" s="113"/>
      <c r="F299" s="113"/>
      <c r="G299" s="113"/>
    </row>
    <row r="300" spans="1:7" ht="12.75">
      <c r="A300" s="113"/>
      <c r="B300" s="113"/>
      <c r="C300" s="113"/>
      <c r="D300" s="113"/>
      <c r="E300" s="113"/>
      <c r="F300" s="113"/>
      <c r="G300" s="113"/>
    </row>
    <row r="301" spans="1:7" ht="12.75">
      <c r="A301" s="113"/>
      <c r="B301" s="113"/>
      <c r="C301" s="113"/>
      <c r="D301" s="113"/>
      <c r="E301" s="113"/>
      <c r="F301" s="113"/>
      <c r="G301" s="113"/>
    </row>
    <row r="302" spans="1:7" ht="12.75">
      <c r="A302" s="113"/>
      <c r="B302" s="113"/>
      <c r="C302" s="113"/>
      <c r="D302" s="113"/>
      <c r="E302" s="113"/>
      <c r="F302" s="113"/>
      <c r="G302" s="113"/>
    </row>
    <row r="303" spans="1:7" ht="12.75">
      <c r="A303" s="113"/>
      <c r="B303" s="113"/>
      <c r="C303" s="113"/>
      <c r="D303" s="113"/>
      <c r="E303" s="113"/>
      <c r="F303" s="113"/>
      <c r="G303" s="113"/>
    </row>
    <row r="304" spans="1:7" ht="12.75">
      <c r="A304" s="113"/>
      <c r="B304" s="113"/>
      <c r="C304" s="113"/>
      <c r="D304" s="113"/>
      <c r="E304" s="113"/>
      <c r="F304" s="113"/>
      <c r="G304" s="113"/>
    </row>
    <row r="305" spans="1:7" ht="12.75">
      <c r="A305" s="113"/>
      <c r="B305" s="113"/>
      <c r="C305" s="113"/>
      <c r="D305" s="113"/>
      <c r="E305" s="113"/>
      <c r="F305" s="113"/>
      <c r="G305" s="113"/>
    </row>
    <row r="306" spans="1:7" ht="12.75">
      <c r="A306" s="113"/>
      <c r="B306" s="113"/>
      <c r="C306" s="113"/>
      <c r="D306" s="113"/>
      <c r="E306" s="113"/>
      <c r="F306" s="113"/>
      <c r="G306" s="113"/>
    </row>
    <row r="307" spans="1:7" ht="12.75">
      <c r="A307" s="113"/>
      <c r="B307" s="113"/>
      <c r="C307" s="113"/>
      <c r="D307" s="113"/>
      <c r="E307" s="113"/>
      <c r="F307" s="113"/>
      <c r="G307" s="113"/>
    </row>
    <row r="308" spans="1:7" ht="12.75">
      <c r="A308" s="113"/>
      <c r="B308" s="113"/>
      <c r="C308" s="113"/>
      <c r="D308" s="113"/>
      <c r="E308" s="113"/>
      <c r="F308" s="113"/>
      <c r="G308" s="113"/>
    </row>
    <row r="309" spans="1:7" ht="12.75">
      <c r="A309" s="113"/>
      <c r="B309" s="113"/>
      <c r="C309" s="113"/>
      <c r="D309" s="113"/>
      <c r="E309" s="113"/>
      <c r="F309" s="113"/>
      <c r="G309" s="113"/>
    </row>
    <row r="310" spans="1:7" ht="12.75">
      <c r="A310" s="113"/>
      <c r="B310" s="113"/>
      <c r="C310" s="113"/>
      <c r="D310" s="113"/>
      <c r="E310" s="113"/>
      <c r="F310" s="113"/>
      <c r="G310" s="113"/>
    </row>
    <row r="311" spans="1:7" ht="12.75">
      <c r="A311" s="113"/>
      <c r="B311" s="113"/>
      <c r="C311" s="113"/>
      <c r="D311" s="113"/>
      <c r="E311" s="113"/>
      <c r="F311" s="113"/>
      <c r="G311" s="113"/>
    </row>
    <row r="312" spans="1:7" ht="12.75">
      <c r="A312" s="113"/>
      <c r="B312" s="113"/>
      <c r="C312" s="113"/>
      <c r="D312" s="113"/>
      <c r="E312" s="113"/>
      <c r="F312" s="113"/>
      <c r="G312" s="113"/>
    </row>
    <row r="313" spans="1:7" ht="12.75">
      <c r="A313" s="113"/>
      <c r="B313" s="113"/>
      <c r="C313" s="113"/>
      <c r="D313" s="113"/>
      <c r="E313" s="113"/>
      <c r="F313" s="113"/>
      <c r="G313" s="113"/>
    </row>
    <row r="314" spans="1:7" ht="12.75">
      <c r="A314" s="113"/>
      <c r="B314" s="113"/>
      <c r="C314" s="113"/>
      <c r="D314" s="113"/>
      <c r="E314" s="113"/>
      <c r="F314" s="113"/>
      <c r="G314" s="113"/>
    </row>
    <row r="315" spans="1:7" ht="12.75">
      <c r="A315" s="113"/>
      <c r="B315" s="113"/>
      <c r="C315" s="113"/>
      <c r="D315" s="113"/>
      <c r="E315" s="113"/>
      <c r="F315" s="113"/>
      <c r="G315" s="113"/>
    </row>
    <row r="316" spans="1:7" ht="12.75">
      <c r="A316" s="113"/>
      <c r="B316" s="113"/>
      <c r="C316" s="113"/>
      <c r="D316" s="113"/>
      <c r="E316" s="113"/>
      <c r="F316" s="113"/>
      <c r="G316" s="113"/>
    </row>
    <row r="317" spans="1:7" ht="12.75">
      <c r="A317" s="113"/>
      <c r="B317" s="113"/>
      <c r="C317" s="113"/>
      <c r="D317" s="113"/>
      <c r="E317" s="113"/>
      <c r="F317" s="113"/>
      <c r="G317" s="113"/>
    </row>
    <row r="318" spans="1:7" ht="12.75">
      <c r="A318" s="113"/>
      <c r="B318" s="113"/>
      <c r="C318" s="113"/>
      <c r="D318" s="113"/>
      <c r="E318" s="113"/>
      <c r="F318" s="113"/>
      <c r="G318" s="113"/>
    </row>
    <row r="319" spans="1:7" ht="12.75">
      <c r="A319" s="113"/>
      <c r="B319" s="113"/>
      <c r="C319" s="113"/>
      <c r="D319" s="113"/>
      <c r="E319" s="113"/>
      <c r="F319" s="113"/>
      <c r="G319" s="113"/>
    </row>
    <row r="320" spans="1:7" ht="12.75">
      <c r="A320" s="113"/>
      <c r="B320" s="113"/>
      <c r="C320" s="113"/>
      <c r="D320" s="113"/>
      <c r="E320" s="113"/>
      <c r="F320" s="113"/>
      <c r="G320" s="113"/>
    </row>
    <row r="321" spans="1:7" ht="12.75">
      <c r="A321" s="113"/>
      <c r="B321" s="113"/>
      <c r="C321" s="113"/>
      <c r="D321" s="113"/>
      <c r="E321" s="113"/>
      <c r="F321" s="113"/>
      <c r="G321" s="113"/>
    </row>
    <row r="322" spans="1:7" ht="12.75">
      <c r="A322" s="113"/>
      <c r="B322" s="113"/>
      <c r="C322" s="113"/>
      <c r="D322" s="113"/>
      <c r="E322" s="113"/>
      <c r="F322" s="113"/>
      <c r="G322" s="113"/>
    </row>
    <row r="323" spans="1:7" ht="12.75">
      <c r="A323" s="113"/>
      <c r="B323" s="113"/>
      <c r="C323" s="113"/>
      <c r="D323" s="113"/>
      <c r="E323" s="113"/>
      <c r="F323" s="113"/>
      <c r="G323" s="113"/>
    </row>
    <row r="324" spans="1:7" ht="12.75">
      <c r="A324" s="113"/>
      <c r="B324" s="113"/>
      <c r="C324" s="113"/>
      <c r="D324" s="113"/>
      <c r="E324" s="113"/>
      <c r="F324" s="113"/>
      <c r="G324" s="113"/>
    </row>
    <row r="325" spans="1:7" ht="12.75">
      <c r="A325" s="113"/>
      <c r="B325" s="113"/>
      <c r="C325" s="113"/>
      <c r="D325" s="113"/>
      <c r="E325" s="113"/>
      <c r="F325" s="113"/>
      <c r="G325" s="113"/>
    </row>
  </sheetData>
  <sheetProtection password="E1F2" sheet="1" objects="1" scenarios="1" selectLockedCells="1" selectUnlockedCells="1"/>
  <mergeCells count="23">
    <mergeCell ref="F19:F21"/>
    <mergeCell ref="G19:G21"/>
    <mergeCell ref="H19:H21"/>
    <mergeCell ref="I19:I21"/>
    <mergeCell ref="A177:A179"/>
    <mergeCell ref="B177:B179"/>
    <mergeCell ref="C177:C179"/>
    <mergeCell ref="D177:D179"/>
    <mergeCell ref="E177:E179"/>
    <mergeCell ref="F177:F179"/>
    <mergeCell ref="G177:G179"/>
    <mergeCell ref="H177:H179"/>
    <mergeCell ref="E19:E21"/>
    <mergeCell ref="A16:H16"/>
    <mergeCell ref="A17:B17"/>
    <mergeCell ref="A19:A21"/>
    <mergeCell ref="A12:H12"/>
    <mergeCell ref="A9:G9"/>
    <mergeCell ref="A10:H11"/>
    <mergeCell ref="A14:H15"/>
    <mergeCell ref="B19:B21"/>
    <mergeCell ref="C19:C21"/>
    <mergeCell ref="D19:D21"/>
  </mergeCells>
  <hyperlinks>
    <hyperlink ref="G181" r:id="rId1" display="OEIL"/>
    <hyperlink ref="H22" r:id="rId2" display="IPEX"/>
    <hyperlink ref="G22" r:id="rId3" display="OEIL"/>
    <hyperlink ref="H23" r:id="rId4" display="IPEX"/>
    <hyperlink ref="G23" r:id="rId5" display="OEIL"/>
    <hyperlink ref="G24" r:id="rId6" display="OEIL"/>
    <hyperlink ref="G180" r:id="rId7" display="OEIL"/>
    <hyperlink ref="H25" r:id="rId8" display="IPEX "/>
    <hyperlink ref="G25" r:id="rId9" display="OEIL"/>
    <hyperlink ref="H26" r:id="rId10" display="IPEX "/>
    <hyperlink ref="G27" r:id="rId11" display="OEIL"/>
    <hyperlink ref="H27" r:id="rId12" display="IPEX "/>
    <hyperlink ref="H31" r:id="rId13" display="IPEX"/>
    <hyperlink ref="G31" r:id="rId14" display="OEIL"/>
    <hyperlink ref="H24" r:id="rId15" display="IPEX "/>
    <hyperlink ref="G28" r:id="rId16" display="OEIL"/>
    <hyperlink ref="G29" r:id="rId17" display="OEIL"/>
    <hyperlink ref="H28" r:id="rId18" display="IPEX"/>
    <hyperlink ref="G30" r:id="rId19" display="OEIL"/>
    <hyperlink ref="H30" r:id="rId20" display="IPEX "/>
    <hyperlink ref="G32" r:id="rId21" display="OEIL"/>
    <hyperlink ref="G33" r:id="rId22" display="OEIL"/>
    <hyperlink ref="H33" r:id="rId23" display="IPEX"/>
    <hyperlink ref="G26" r:id="rId24" display="OEIL"/>
    <hyperlink ref="H34" r:id="rId25" display="IPEX "/>
    <hyperlink ref="G34" r:id="rId26" display="OEIL"/>
    <hyperlink ref="H35" r:id="rId27" display="IPEX "/>
    <hyperlink ref="G35" r:id="rId28" display="OEIL"/>
    <hyperlink ref="G36" r:id="rId29" display="OEIL"/>
    <hyperlink ref="H36" r:id="rId30" display="IPEX"/>
    <hyperlink ref="H37" r:id="rId31" display="IPEX "/>
    <hyperlink ref="G37" r:id="rId32" display="OEIL"/>
    <hyperlink ref="G38" r:id="rId33" display="OEIL"/>
    <hyperlink ref="H38" r:id="rId34" display="IPEX"/>
    <hyperlink ref="H39" r:id="rId35" display="IPEX "/>
    <hyperlink ref="G41" r:id="rId36" display="OEIL"/>
    <hyperlink ref="H41" r:id="rId37" display="IPEX"/>
    <hyperlink ref="H44" r:id="rId38" display="IPEX "/>
    <hyperlink ref="G40" r:id="rId39" display="OEIL"/>
    <hyperlink ref="H40" r:id="rId40" display="IPEX"/>
    <hyperlink ref="H42" r:id="rId41" display="IPEX"/>
    <hyperlink ref="G42" r:id="rId42" display="OEIL"/>
    <hyperlink ref="H43" r:id="rId43" display="IPEX"/>
    <hyperlink ref="G43" r:id="rId44" display="OEIL"/>
    <hyperlink ref="G47" r:id="rId45" display="OEIL"/>
    <hyperlink ref="G50" r:id="rId46" display="OEIL"/>
    <hyperlink ref="H50" r:id="rId47" display="IPEX"/>
    <hyperlink ref="G49" r:id="rId48" display="OEIL"/>
    <hyperlink ref="H49" r:id="rId49" display="IPEX"/>
    <hyperlink ref="H47" r:id="rId50" display="IPEX"/>
    <hyperlink ref="G39" r:id="rId51" display="OEIL"/>
    <hyperlink ref="H48" r:id="rId52" display="IPEX"/>
    <hyperlink ref="G46" r:id="rId53" display="OEIL"/>
    <hyperlink ref="H46" r:id="rId54" display="IPEX"/>
    <hyperlink ref="H54" r:id="rId55" display="IPEX"/>
    <hyperlink ref="H56" r:id="rId56" display="IPEX"/>
    <hyperlink ref="H53" r:id="rId57" display="IPEX"/>
    <hyperlink ref="H57" r:id="rId58" display="IPEX"/>
    <hyperlink ref="H52" r:id="rId59" display="IPEX"/>
    <hyperlink ref="H59" r:id="rId60" display="IPEX"/>
    <hyperlink ref="H45" r:id="rId61" display="IPEX"/>
    <hyperlink ref="G45" r:id="rId62" display="OEIL"/>
    <hyperlink ref="H60" r:id="rId63" display="IPEX"/>
    <hyperlink ref="G60" r:id="rId64" display="OEIL"/>
    <hyperlink ref="H61" r:id="rId65" display="IEPX"/>
    <hyperlink ref="G61" r:id="rId66" display="OEIL"/>
    <hyperlink ref="H62" r:id="rId67" display="IPEX"/>
    <hyperlink ref="G62" r:id="rId68" display="OEIL"/>
    <hyperlink ref="H64" r:id="rId69" display="IPEX"/>
    <hyperlink ref="G64" r:id="rId70" display="OEIL"/>
    <hyperlink ref="H65" r:id="rId71" display="IPEX"/>
    <hyperlink ref="G65" r:id="rId72" display="OEIL"/>
    <hyperlink ref="H66" r:id="rId73" display="IPEX"/>
    <hyperlink ref="G66" r:id="rId74" display="OEIL"/>
    <hyperlink ref="H67" r:id="rId75" display="IPEX"/>
    <hyperlink ref="G67" r:id="rId76" display="OEIL"/>
    <hyperlink ref="H69" r:id="rId77" display="IPEX"/>
    <hyperlink ref="H70" r:id="rId78" display="IPEX"/>
    <hyperlink ref="G70" r:id="rId79" display="OEIL"/>
    <hyperlink ref="H71" r:id="rId80" display="IPEX"/>
    <hyperlink ref="G71" r:id="rId81" display="OEIL"/>
    <hyperlink ref="H72" r:id="rId82" display="IPEX"/>
    <hyperlink ref="G72" r:id="rId83" display="OEIL"/>
    <hyperlink ref="H73" r:id="rId84" display="IPEX"/>
    <hyperlink ref="G44" r:id="rId85" display="OEIL"/>
    <hyperlink ref="G48" r:id="rId86" display="OEIL"/>
    <hyperlink ref="G52" r:id="rId87" display="OEIL"/>
    <hyperlink ref="G53" r:id="rId88" display="OEIL"/>
    <hyperlink ref="G54" r:id="rId89" display="OEIL"/>
    <hyperlink ref="G56" r:id="rId90" display="OEIL"/>
    <hyperlink ref="G57" r:id="rId91" display="OEIL"/>
    <hyperlink ref="G59" r:id="rId92" display="OEIL"/>
    <hyperlink ref="G69" r:id="rId93" display="OEIL"/>
    <hyperlink ref="H68" r:id="rId94" display="IPEX"/>
    <hyperlink ref="H74" r:id="rId95" display="IPEX"/>
    <hyperlink ref="H75" r:id="rId96" display="IPEX"/>
    <hyperlink ref="G68" r:id="rId97" display="OEIL"/>
    <hyperlink ref="G74" r:id="rId98" display="OEIL"/>
    <hyperlink ref="G75" r:id="rId99" display="OEIL"/>
    <hyperlink ref="G73" r:id="rId100" display="OEIL"/>
    <hyperlink ref="G76" r:id="rId101" display="OEIL"/>
    <hyperlink ref="H76" r:id="rId102" display="IPEX"/>
    <hyperlink ref="H80" r:id="rId103" display="IPEX"/>
    <hyperlink ref="H82" r:id="rId104" display="IPEX"/>
    <hyperlink ref="H77" r:id="rId105" display="IPEX"/>
    <hyperlink ref="H78" r:id="rId106" display="IPEX"/>
    <hyperlink ref="H79" r:id="rId107" display="IPEX"/>
    <hyperlink ref="G81" r:id="rId108" display="OEIL"/>
    <hyperlink ref="H84" r:id="rId109" display="IPEX"/>
    <hyperlink ref="G63" r:id="rId110" display="OEIL"/>
    <hyperlink ref="H63" r:id="rId111" display="IPEX"/>
    <hyperlink ref="H85" r:id="rId112" display="IPEX"/>
    <hyperlink ref="H86" r:id="rId113" display="IPEX"/>
    <hyperlink ref="G77" r:id="rId114" display="OEIL"/>
    <hyperlink ref="G78" r:id="rId115" display="OEIL"/>
    <hyperlink ref="G79" r:id="rId116" display="OEIL"/>
    <hyperlink ref="G80" r:id="rId117" display="OEIL"/>
    <hyperlink ref="H81" r:id="rId118" display="IPEX"/>
    <hyperlink ref="G82" r:id="rId119" display="OEIL"/>
    <hyperlink ref="G83" r:id="rId120" display="OEIL"/>
    <hyperlink ref="H83" r:id="rId121" display="IPEX"/>
    <hyperlink ref="H51" r:id="rId122" display="IPEX"/>
    <hyperlink ref="G51" r:id="rId123" display="OEIL"/>
    <hyperlink ref="G55" r:id="rId124" display="OEIL"/>
    <hyperlink ref="H55" r:id="rId125" display="IPEX"/>
    <hyperlink ref="H89" r:id="rId126" display="IPEX"/>
    <hyperlink ref="H90" r:id="rId127" display="IPEX"/>
    <hyperlink ref="H92" r:id="rId128" display="IPEX"/>
    <hyperlink ref="H97" r:id="rId129" display="IPEX"/>
    <hyperlink ref="G84" r:id="rId130" display="OEIL"/>
    <hyperlink ref="G92" r:id="rId131" display="OEIL"/>
    <hyperlink ref="H88" r:id="rId132" display="IPEX"/>
    <hyperlink ref="G88" r:id="rId133" display="OEIL"/>
    <hyperlink ref="H91" r:id="rId134" display="IPEX"/>
    <hyperlink ref="G85" r:id="rId135" display="OEIL"/>
    <hyperlink ref="G86" r:id="rId136" display="OEIL"/>
    <hyperlink ref="G87" r:id="rId137" display="OEIL"/>
    <hyperlink ref="G89" r:id="rId138" display="OEIL"/>
    <hyperlink ref="G90" r:id="rId139" display="OEIL"/>
    <hyperlink ref="G91" r:id="rId140" display="OEIL"/>
    <hyperlink ref="H101" r:id="rId141" display="IPEX"/>
    <hyperlink ref="G97" r:id="rId142" display="OEIL"/>
    <hyperlink ref="G101" r:id="rId143" display="OEIL"/>
    <hyperlink ref="H94" r:id="rId144" display="IPEX"/>
    <hyperlink ref="H95" r:id="rId145" display="IPEX"/>
    <hyperlink ref="H96" r:id="rId146" display="IPEX"/>
    <hyperlink ref="H99" r:id="rId147" display="IPEX"/>
    <hyperlink ref="H100" r:id="rId148" display="IPEX"/>
    <hyperlink ref="G94" r:id="rId149" display="OEIL"/>
    <hyperlink ref="G95" r:id="rId150" display="OEIL"/>
    <hyperlink ref="G96" r:id="rId151" display="OEIL"/>
    <hyperlink ref="G99" r:id="rId152" display="OEIL"/>
    <hyperlink ref="G100" r:id="rId153" display="OEIL"/>
    <hyperlink ref="H103" r:id="rId154" display="IPEX"/>
    <hyperlink ref="H110" r:id="rId155" display="IPEX"/>
    <hyperlink ref="G103" r:id="rId156" display="OEIL"/>
    <hyperlink ref="H98" r:id="rId157" display="IPEX"/>
    <hyperlink ref="H104" r:id="rId158" display="IPEX"/>
    <hyperlink ref="G98" r:id="rId159" display="OEIL"/>
    <hyperlink ref="G104" r:id="rId160" display="OEIL"/>
    <hyperlink ref="H58" r:id="rId161" display="IPEX"/>
    <hyperlink ref="H105" r:id="rId162" display="IPEX"/>
    <hyperlink ref="G108" r:id="rId163" display="OEIL"/>
    <hyperlink ref="H108" r:id="rId164" display="IPEX"/>
    <hyperlink ref="G105" r:id="rId165" display="OEIL"/>
    <hyperlink ref="G58" r:id="rId166" display="OEIL"/>
    <hyperlink ref="H102" r:id="rId167" display="IPEX"/>
    <hyperlink ref="H107" r:id="rId168" display="IPEX"/>
    <hyperlink ref="G102" r:id="rId169" display="OEIL"/>
    <hyperlink ref="G107" r:id="rId170" display="OEIL"/>
    <hyperlink ref="H132" r:id="rId171" display="IPEX"/>
    <hyperlink ref="H119" r:id="rId172" display="IPEX"/>
    <hyperlink ref="H120" r:id="rId173" display="IPEX"/>
    <hyperlink ref="H121" r:id="rId174" display="IPEX"/>
    <hyperlink ref="H122" r:id="rId175" display="IPEX"/>
    <hyperlink ref="H123" r:id="rId176" display="IPEX"/>
    <hyperlink ref="H124" r:id="rId177" display="IPEX"/>
    <hyperlink ref="H125" r:id="rId178" display="IPEX"/>
    <hyperlink ref="H126" r:id="rId179" display="IPEX"/>
    <hyperlink ref="H127" r:id="rId180" display="IPEX"/>
    <hyperlink ref="G110" r:id="rId181" display="OEIL"/>
    <hyperlink ref="H111" r:id="rId182" display="IPEX"/>
    <hyperlink ref="G111" r:id="rId183" display="OEIL"/>
    <hyperlink ref="H112" r:id="rId184" display="IPEX"/>
    <hyperlink ref="G112" r:id="rId185" display="OEIL"/>
    <hyperlink ref="H142" r:id="rId186" display="IPEX"/>
    <hyperlink ref="G119" r:id="rId187" display="OEIL"/>
    <hyperlink ref="G120" r:id="rId188" display="OEIL"/>
    <hyperlink ref="G121" r:id="rId189" display="OEIL"/>
    <hyperlink ref="G122" r:id="rId190" display="OEIL"/>
    <hyperlink ref="G123" r:id="rId191" display="OEIL"/>
    <hyperlink ref="G124" r:id="rId192" display="OEIL"/>
    <hyperlink ref="G125" r:id="rId193" display="OEIL"/>
    <hyperlink ref="G126" r:id="rId194" display="OEIL"/>
    <hyperlink ref="G127" r:id="rId195" display="OEIL"/>
    <hyperlink ref="H138" r:id="rId196" display="IPEX"/>
    <hyperlink ref="G132" r:id="rId197" display="OEIL"/>
    <hyperlink ref="H93" r:id="rId198" display="IPEX"/>
    <hyperlink ref="G93" r:id="rId199" display="OEIL"/>
    <hyperlink ref="H133" r:id="rId200" display="IPEX"/>
    <hyperlink ref="H134" r:id="rId201" display="IPEX"/>
    <hyperlink ref="H147" r:id="rId202" display="IPEX"/>
    <hyperlink ref="H156" r:id="rId203" display="IPEX"/>
    <hyperlink ref="G133" r:id="rId204" display="OEIL"/>
    <hyperlink ref="G134" r:id="rId205" display="OEIL"/>
    <hyperlink ref="G138" r:id="rId206" display="OEIL"/>
    <hyperlink ref="G147" r:id="rId207" display="OEIL"/>
    <hyperlink ref="H137" r:id="rId208" display="IPEX"/>
    <hyperlink ref="H145" r:id="rId209" display="IPEX"/>
    <hyperlink ref="G137" r:id="rId210" display="OEIL"/>
    <hyperlink ref="G145" r:id="rId211" display="OEIL"/>
    <hyperlink ref="H128" r:id="rId212" display="IPEX"/>
    <hyperlink ref="H140" r:id="rId213" display="IPEX"/>
    <hyperlink ref="H143" r:id="rId214" display="IPEX"/>
    <hyperlink ref="G128" r:id="rId215" display="OEIL"/>
    <hyperlink ref="G140" r:id="rId216" display="OEIL"/>
    <hyperlink ref="G143" r:id="rId217" display="OEIL"/>
    <hyperlink ref="H106" r:id="rId218" display="IPEX"/>
    <hyperlink ref="G129" r:id="rId219" display="OEIL"/>
    <hyperlink ref="H129" r:id="rId220" display="IPEX"/>
    <hyperlink ref="H135" r:id="rId221" display="IPEX"/>
    <hyperlink ref="G135" r:id="rId222" display="OEIL"/>
    <hyperlink ref="H139" r:id="rId223" display="IPEX"/>
    <hyperlink ref="G139" r:id="rId224" display="OEIL"/>
    <hyperlink ref="G106" r:id="rId225" display="OEIL"/>
    <hyperlink ref="G156" r:id="rId226" display="OEIL"/>
    <hyperlink ref="H141" r:id="rId227" display="IPEX"/>
    <hyperlink ref="H144" r:id="rId228" display="IPEX"/>
    <hyperlink ref="H146" r:id="rId229" display="IPEX"/>
    <hyperlink ref="H163" r:id="rId230" display="IPEX"/>
    <hyperlink ref="G141" r:id="rId231" display="OEIL"/>
    <hyperlink ref="G144" r:id="rId232" display="OEIL"/>
    <hyperlink ref="G146" r:id="rId233" display="OEIL"/>
    <hyperlink ref="H155" r:id="rId234" display="IPEX"/>
    <hyperlink ref="G155" r:id="rId235" display="OEIL"/>
    <hyperlink ref="H130" r:id="rId236" display="IPEX"/>
    <hyperlink ref="G130" r:id="rId237" display="OEIL"/>
    <hyperlink ref="H131" r:id="rId238" display="IPEX"/>
    <hyperlink ref="H117" r:id="rId239" display="IPEX"/>
    <hyperlink ref="H118" r:id="rId240" display="IPEX"/>
    <hyperlink ref="H149" r:id="rId241" display="IPEX"/>
    <hyperlink ref="H148" r:id="rId242" display="IPEX"/>
    <hyperlink ref="H150" r:id="rId243" display="IPEX"/>
    <hyperlink ref="H152" r:id="rId244" display="IPEX"/>
    <hyperlink ref="H153" r:id="rId245" display="IPEX"/>
    <hyperlink ref="H154" r:id="rId246" display="IPEX"/>
    <hyperlink ref="H164" r:id="rId247" display="IPEX"/>
    <hyperlink ref="H165" r:id="rId248" display="IPEX"/>
    <hyperlink ref="H167" r:id="rId249" display="IPEX"/>
    <hyperlink ref="H171" r:id="rId250" display="IPEX"/>
    <hyperlink ref="H173" r:id="rId251" display="IPEX"/>
    <hyperlink ref="H113" r:id="rId252" display="IPEX"/>
    <hyperlink ref="H114" r:id="rId253" display="IPEX"/>
    <hyperlink ref="H115" r:id="rId254" display="IPEX"/>
    <hyperlink ref="H116" r:id="rId255" display="IPEX"/>
    <hyperlink ref="G113" r:id="rId256" display="OEIL"/>
    <hyperlink ref="G114" r:id="rId257" display="OEIL"/>
    <hyperlink ref="G115" r:id="rId258" display="OEIL"/>
    <hyperlink ref="G116" r:id="rId259" display="OEIL"/>
    <hyperlink ref="G117" r:id="rId260" display="OEIL"/>
    <hyperlink ref="G118" r:id="rId261" display="OEIL"/>
    <hyperlink ref="G131" r:id="rId262" display="OEIL"/>
    <hyperlink ref="H87" r:id="rId263" display="IPEX"/>
    <hyperlink ref="H157" r:id="rId264" display="IPEX"/>
    <hyperlink ref="H158" r:id="rId265" display="IPEX"/>
    <hyperlink ref="H159" r:id="rId266" display="IPEX"/>
    <hyperlink ref="H170" r:id="rId267" display="IPEX"/>
    <hyperlink ref="G159" r:id="rId268" display="OEIL"/>
    <hyperlink ref="H166" r:id="rId269" display="IPEX"/>
    <hyperlink ref="H168" r:id="rId270" display="IPEX"/>
    <hyperlink ref="H169" r:id="rId271" display="IPEX"/>
    <hyperlink ref="G148" r:id="rId272" display="OEIL"/>
    <hyperlink ref="G149" r:id="rId273" display="OEIL"/>
    <hyperlink ref="G150" r:id="rId274" display="OEIL"/>
    <hyperlink ref="G152" r:id="rId275" display="OEIL"/>
    <hyperlink ref="G153" r:id="rId276" display="OEIL"/>
    <hyperlink ref="G154" r:id="rId277" display="OEIL"/>
    <hyperlink ref="G157" r:id="rId278" display="OEIL"/>
    <hyperlink ref="G158" r:id="rId279" display="OEIL"/>
    <hyperlink ref="G163" r:id="rId280" display="OEIL"/>
    <hyperlink ref="G164" r:id="rId281" display="OEIL"/>
    <hyperlink ref="G165" r:id="rId282" display="OEIL"/>
    <hyperlink ref="G167" r:id="rId283" display="OEIL"/>
    <hyperlink ref="H109" r:id="rId284" display="IPEX"/>
    <hyperlink ref="G109" r:id="rId285" display="OEIL"/>
    <hyperlink ref="H174" r:id="rId286" display="IPEX"/>
    <hyperlink ref="G174" r:id="rId287" display="OEIL"/>
    <hyperlink ref="G166" r:id="rId288" display="OEIL"/>
    <hyperlink ref="G168" r:id="rId289" display="OEIL"/>
    <hyperlink ref="G169" r:id="rId290" display="OEIL"/>
    <hyperlink ref="G170" r:id="rId291" display="OEIL"/>
    <hyperlink ref="G171" r:id="rId292" display="OEIL"/>
    <hyperlink ref="G173" r:id="rId293" display="OEIL"/>
    <hyperlink ref="H151" r:id="rId294" display="IPEX"/>
    <hyperlink ref="H136" r:id="rId295" display="IPEX"/>
    <hyperlink ref="G136" r:id="rId296" display="OEIL"/>
    <hyperlink ref="G151" r:id="rId297" display="OEIL"/>
    <hyperlink ref="H160" r:id="rId298" display="IPEX"/>
    <hyperlink ref="H172" r:id="rId299" display="IPEX"/>
    <hyperlink ref="G160" r:id="rId300" display="OEIL"/>
    <hyperlink ref="G172" r:id="rId301" display="OEIL"/>
    <hyperlink ref="G142" r:id="rId302" display="OEIL"/>
    <hyperlink ref="H161" r:id="rId303" display="IPEX"/>
    <hyperlink ref="H162" r:id="rId304" display="IPEX"/>
    <hyperlink ref="G161" r:id="rId305" display="OEIL"/>
    <hyperlink ref="G162" r:id="rId306" display="OEIL"/>
    <hyperlink ref="H32" r:id="rId307" display="IPEX"/>
    <hyperlink ref="H29" r:id="rId308" display="IPEX"/>
  </hyperlinks>
  <printOptions/>
  <pageMargins left="0.9448818897637796" right="0.7480314960629921" top="0.984251968503937" bottom="0.984251968503937" header="0.5118110236220472" footer="0.5118110236220472"/>
  <pageSetup horizontalDpi="600" verticalDpi="600" orientation="landscape" paperSize="9" scale="90" r:id="rId310"/>
  <headerFooter alignWithMargins="0">
    <oddFooter>&amp;L&amp;8Porotocol 2 Table as of 26/06/2012&amp;R&amp;P</oddFooter>
  </headerFooter>
  <drawing r:id="rId309"/>
</worksheet>
</file>

<file path=xl/worksheets/sheet2.xml><?xml version="1.0" encoding="utf-8"?>
<worksheet xmlns="http://schemas.openxmlformats.org/spreadsheetml/2006/main" xmlns:r="http://schemas.openxmlformats.org/officeDocument/2006/relationships">
  <sheetPr>
    <pageSetUpPr fitToPage="1"/>
  </sheetPr>
  <dimension ref="A9:AD387"/>
  <sheetViews>
    <sheetView zoomScale="75" zoomScaleNormal="75" zoomScaleSheetLayoutView="100" zoomScalePageLayoutView="0" workbookViewId="0" topLeftCell="A1">
      <selection activeCell="G93" sqref="A93:IV93"/>
    </sheetView>
  </sheetViews>
  <sheetFormatPr defaultColWidth="9.140625" defaultRowHeight="12.75"/>
  <cols>
    <col min="1" max="1" width="19.421875" style="0" customWidth="1"/>
    <col min="2" max="2" width="39.7109375" style="1" customWidth="1"/>
    <col min="3" max="3" width="42.140625" style="0" customWidth="1"/>
    <col min="4" max="4" width="37.8515625" style="0" customWidth="1"/>
    <col min="5" max="5" width="43.7109375" style="0" customWidth="1"/>
    <col min="6" max="6" width="36.57421875" style="0" customWidth="1"/>
    <col min="9" max="9" width="6.7109375" style="1" customWidth="1"/>
    <col min="26" max="26" width="18.28125" style="0" bestFit="1" customWidth="1"/>
  </cols>
  <sheetData>
    <row r="1" ht="12.75" customHeight="1"/>
    <row r="9" spans="3:17" ht="20.25">
      <c r="C9" s="64" t="s">
        <v>271</v>
      </c>
      <c r="D9" s="64"/>
      <c r="E9" s="64"/>
      <c r="O9" s="64"/>
      <c r="P9" s="64"/>
      <c r="Q9" s="64"/>
    </row>
    <row r="10" spans="3:17" ht="20.25">
      <c r="C10" s="64" t="s">
        <v>311</v>
      </c>
      <c r="D10" s="64"/>
      <c r="E10" s="64"/>
      <c r="O10" s="64"/>
      <c r="P10" s="64"/>
      <c r="Q10" s="64"/>
    </row>
    <row r="11" spans="1:5" ht="69.75" customHeight="1" thickBot="1">
      <c r="A11" s="186" t="s">
        <v>85</v>
      </c>
      <c r="B11" s="187"/>
      <c r="C11" s="187"/>
      <c r="D11" s="187"/>
      <c r="E11" s="187"/>
    </row>
    <row r="12" spans="2:30" ht="60" customHeight="1" thickBot="1">
      <c r="B12" s="188" t="s">
        <v>249</v>
      </c>
      <c r="C12" s="189"/>
      <c r="D12" s="189"/>
      <c r="E12" s="189"/>
      <c r="F12" s="190"/>
      <c r="J12" s="183" t="s">
        <v>86</v>
      </c>
      <c r="K12" s="184"/>
      <c r="L12" s="184"/>
      <c r="M12" s="184"/>
      <c r="N12" s="184"/>
      <c r="O12" s="184"/>
      <c r="P12" s="184"/>
      <c r="Q12" s="184"/>
      <c r="R12" s="184"/>
      <c r="S12" s="184"/>
      <c r="T12" s="184"/>
      <c r="U12" s="184"/>
      <c r="V12" s="184"/>
      <c r="W12" s="184"/>
      <c r="X12" s="184"/>
      <c r="Y12" s="184"/>
      <c r="Z12" s="184"/>
      <c r="AA12" s="184"/>
      <c r="AB12" s="184"/>
      <c r="AC12" s="184"/>
      <c r="AD12" s="185"/>
    </row>
    <row r="13" spans="2:30" ht="21" thickBot="1">
      <c r="B13" s="28" t="s">
        <v>312</v>
      </c>
      <c r="C13" s="29" t="s">
        <v>275</v>
      </c>
      <c r="D13" s="29" t="s">
        <v>277</v>
      </c>
      <c r="E13" s="29" t="s">
        <v>276</v>
      </c>
      <c r="F13" s="30" t="s">
        <v>247</v>
      </c>
      <c r="I13"/>
      <c r="J13" s="15" t="s">
        <v>278</v>
      </c>
      <c r="K13" s="62" t="s">
        <v>315</v>
      </c>
      <c r="L13" s="16" t="s">
        <v>272</v>
      </c>
      <c r="M13" s="17" t="s">
        <v>260</v>
      </c>
      <c r="N13" s="16" t="s">
        <v>289</v>
      </c>
      <c r="O13" s="18" t="s">
        <v>274</v>
      </c>
      <c r="P13" s="16" t="s">
        <v>252</v>
      </c>
      <c r="Q13" s="19" t="s">
        <v>253</v>
      </c>
      <c r="R13" s="20" t="s">
        <v>264</v>
      </c>
      <c r="S13" s="21" t="s">
        <v>268</v>
      </c>
      <c r="T13" s="16" t="s">
        <v>254</v>
      </c>
      <c r="U13" s="21" t="s">
        <v>267</v>
      </c>
      <c r="V13" s="16" t="s">
        <v>262</v>
      </c>
      <c r="W13" s="18" t="s">
        <v>265</v>
      </c>
      <c r="X13" s="22" t="s">
        <v>256</v>
      </c>
      <c r="Y13" s="19" t="s">
        <v>250</v>
      </c>
      <c r="Z13" s="23" t="s">
        <v>246</v>
      </c>
      <c r="AA13" s="18" t="s">
        <v>255</v>
      </c>
      <c r="AB13" s="23" t="s">
        <v>270</v>
      </c>
      <c r="AC13" s="18" t="s">
        <v>251</v>
      </c>
      <c r="AD13" s="24"/>
    </row>
    <row r="14" spans="2:30" ht="21" thickBot="1">
      <c r="B14" s="28" t="s">
        <v>315</v>
      </c>
      <c r="C14" s="66">
        <v>0</v>
      </c>
      <c r="D14" s="66">
        <v>0</v>
      </c>
      <c r="E14" s="66">
        <v>0</v>
      </c>
      <c r="F14" s="67">
        <v>0</v>
      </c>
      <c r="I14"/>
      <c r="J14" s="2"/>
      <c r="K14" s="2"/>
      <c r="L14" s="114"/>
      <c r="M14" s="115"/>
      <c r="N14" s="114"/>
      <c r="O14" s="115"/>
      <c r="P14" s="114"/>
      <c r="Q14" s="117"/>
      <c r="R14" s="114"/>
      <c r="S14" s="115"/>
      <c r="T14" s="114"/>
      <c r="U14" s="115"/>
      <c r="V14" s="114"/>
      <c r="W14" s="115"/>
      <c r="X14" s="116"/>
      <c r="Y14" s="117"/>
      <c r="Z14" s="114"/>
      <c r="AA14" s="118"/>
      <c r="AB14" s="114"/>
      <c r="AC14" s="118"/>
      <c r="AD14" s="24"/>
    </row>
    <row r="15" spans="2:30" ht="21" customHeight="1" thickBot="1">
      <c r="B15" s="31" t="s">
        <v>272</v>
      </c>
      <c r="C15" s="32">
        <v>7</v>
      </c>
      <c r="D15" s="32">
        <v>0</v>
      </c>
      <c r="E15" s="163">
        <v>7</v>
      </c>
      <c r="F15" s="33">
        <f>SUM(D15:E15)</f>
        <v>7</v>
      </c>
      <c r="I15"/>
      <c r="J15" s="11" t="s">
        <v>282</v>
      </c>
      <c r="K15" s="11"/>
      <c r="L15" s="53"/>
      <c r="M15" s="54"/>
      <c r="N15" s="53"/>
      <c r="O15" s="54"/>
      <c r="P15" s="53"/>
      <c r="Q15" s="54"/>
      <c r="R15" s="53"/>
      <c r="S15" s="54"/>
      <c r="T15" s="53"/>
      <c r="U15" s="54"/>
      <c r="V15" s="53"/>
      <c r="W15" s="54"/>
      <c r="X15" s="53"/>
      <c r="Y15" s="54"/>
      <c r="Z15" s="53"/>
      <c r="AA15" s="54"/>
      <c r="AB15" s="53"/>
      <c r="AC15" s="55"/>
      <c r="AD15" s="12">
        <f aca="true" t="shared" si="0" ref="AD15:AD53">SUM(L15:AC15)</f>
        <v>0</v>
      </c>
    </row>
    <row r="16" spans="2:30" ht="22.5" customHeight="1" thickBot="1">
      <c r="B16" s="34" t="s">
        <v>260</v>
      </c>
      <c r="C16" s="35">
        <v>11</v>
      </c>
      <c r="D16" s="32">
        <v>3</v>
      </c>
      <c r="E16" s="163">
        <v>67</v>
      </c>
      <c r="F16" s="33">
        <f aca="true" t="shared" si="1" ref="F16:F32">SUM(D16:E16)</f>
        <v>70</v>
      </c>
      <c r="I16"/>
      <c r="J16" s="7" t="s">
        <v>258</v>
      </c>
      <c r="K16" s="7"/>
      <c r="L16" s="56"/>
      <c r="M16" s="57"/>
      <c r="N16" s="56"/>
      <c r="O16" s="57"/>
      <c r="P16" s="56"/>
      <c r="Q16" s="57"/>
      <c r="R16" s="56"/>
      <c r="S16" s="57"/>
      <c r="T16" s="56"/>
      <c r="U16" s="57">
        <v>1</v>
      </c>
      <c r="V16" s="56"/>
      <c r="W16" s="57"/>
      <c r="X16" s="56">
        <v>1</v>
      </c>
      <c r="Y16" s="57"/>
      <c r="Z16" s="56"/>
      <c r="AA16" s="57"/>
      <c r="AB16" s="56"/>
      <c r="AC16" s="58"/>
      <c r="AD16" s="12">
        <f>SUM(L16:AC16)</f>
        <v>2</v>
      </c>
    </row>
    <row r="17" spans="2:30" ht="21" thickBot="1">
      <c r="B17" s="36" t="s">
        <v>289</v>
      </c>
      <c r="C17" s="35">
        <v>0</v>
      </c>
      <c r="D17" s="32">
        <f>N111</f>
        <v>0</v>
      </c>
      <c r="E17" s="32">
        <f>N54</f>
        <v>0</v>
      </c>
      <c r="F17" s="33">
        <f t="shared" si="1"/>
        <v>0</v>
      </c>
      <c r="I17"/>
      <c r="J17" s="7" t="s">
        <v>297</v>
      </c>
      <c r="K17" s="7"/>
      <c r="L17" s="56"/>
      <c r="M17" s="57"/>
      <c r="N17" s="56"/>
      <c r="O17" s="57"/>
      <c r="P17" s="56"/>
      <c r="Q17" s="57"/>
      <c r="R17" s="56"/>
      <c r="S17" s="57"/>
      <c r="T17" s="56"/>
      <c r="U17" s="57"/>
      <c r="V17" s="56"/>
      <c r="W17" s="57"/>
      <c r="X17" s="56"/>
      <c r="Y17" s="57"/>
      <c r="Z17" s="56"/>
      <c r="AA17" s="57"/>
      <c r="AB17" s="56"/>
      <c r="AC17" s="58"/>
      <c r="AD17" s="12">
        <f t="shared" si="0"/>
        <v>0</v>
      </c>
    </row>
    <row r="18" spans="2:30" ht="21" thickBot="1">
      <c r="B18" s="36" t="s">
        <v>274</v>
      </c>
      <c r="C18" s="35">
        <v>2</v>
      </c>
      <c r="D18" s="32">
        <v>0</v>
      </c>
      <c r="E18" s="163">
        <v>3</v>
      </c>
      <c r="F18" s="33">
        <f t="shared" si="1"/>
        <v>3</v>
      </c>
      <c r="I18"/>
      <c r="J18" s="7" t="s">
        <v>299</v>
      </c>
      <c r="K18" s="7"/>
      <c r="L18" s="56"/>
      <c r="M18" s="57"/>
      <c r="N18" s="56"/>
      <c r="O18" s="57"/>
      <c r="P18" s="56"/>
      <c r="Q18" s="57"/>
      <c r="R18" s="56"/>
      <c r="S18" s="57"/>
      <c r="T18" s="56"/>
      <c r="U18" s="57"/>
      <c r="V18" s="56"/>
      <c r="W18" s="57"/>
      <c r="X18" s="56">
        <v>1</v>
      </c>
      <c r="Y18" s="57"/>
      <c r="Z18" s="56"/>
      <c r="AA18" s="57"/>
      <c r="AB18" s="56"/>
      <c r="AC18" s="58"/>
      <c r="AD18" s="12">
        <f t="shared" si="0"/>
        <v>1</v>
      </c>
    </row>
    <row r="19" spans="2:30" ht="21" thickBot="1">
      <c r="B19" s="36" t="s">
        <v>252</v>
      </c>
      <c r="C19" s="35">
        <v>3</v>
      </c>
      <c r="D19" s="32">
        <v>0</v>
      </c>
      <c r="E19" s="32">
        <v>11</v>
      </c>
      <c r="F19" s="33">
        <f t="shared" si="1"/>
        <v>11</v>
      </c>
      <c r="I19"/>
      <c r="J19" s="7" t="s">
        <v>285</v>
      </c>
      <c r="K19" s="7"/>
      <c r="L19" s="56"/>
      <c r="M19" s="57"/>
      <c r="N19" s="56"/>
      <c r="O19" s="57"/>
      <c r="P19" s="56"/>
      <c r="Q19" s="57"/>
      <c r="R19" s="56">
        <v>2</v>
      </c>
      <c r="S19" s="57"/>
      <c r="T19" s="56"/>
      <c r="U19" s="57"/>
      <c r="V19" s="56"/>
      <c r="W19" s="57"/>
      <c r="X19" s="56"/>
      <c r="Y19" s="57"/>
      <c r="Z19" s="56"/>
      <c r="AA19" s="57"/>
      <c r="AB19" s="56"/>
      <c r="AC19" s="58"/>
      <c r="AD19" s="12">
        <f t="shared" si="0"/>
        <v>2</v>
      </c>
    </row>
    <row r="20" spans="2:30" ht="21" thickBot="1">
      <c r="B20" s="36" t="s">
        <v>253</v>
      </c>
      <c r="C20" s="35">
        <v>1</v>
      </c>
      <c r="D20" s="32">
        <v>0</v>
      </c>
      <c r="E20" s="32">
        <v>1</v>
      </c>
      <c r="F20" s="33">
        <f t="shared" si="1"/>
        <v>1</v>
      </c>
      <c r="I20"/>
      <c r="J20" s="7" t="s">
        <v>300</v>
      </c>
      <c r="K20" s="7"/>
      <c r="L20" s="56"/>
      <c r="M20" s="57"/>
      <c r="N20" s="56"/>
      <c r="O20" s="57"/>
      <c r="P20" s="56"/>
      <c r="Q20" s="57"/>
      <c r="R20" s="56">
        <v>1</v>
      </c>
      <c r="S20" s="57"/>
      <c r="T20" s="56"/>
      <c r="U20" s="57"/>
      <c r="V20" s="56"/>
      <c r="W20" s="57"/>
      <c r="X20" s="56"/>
      <c r="Y20" s="57"/>
      <c r="Z20" s="56"/>
      <c r="AA20" s="57"/>
      <c r="AB20" s="56"/>
      <c r="AC20" s="58"/>
      <c r="AD20" s="12">
        <f t="shared" si="0"/>
        <v>1</v>
      </c>
    </row>
    <row r="21" spans="2:30" ht="21" thickBot="1">
      <c r="B21" s="34" t="s">
        <v>264</v>
      </c>
      <c r="C21" s="35">
        <v>20</v>
      </c>
      <c r="D21" s="32">
        <v>22</v>
      </c>
      <c r="E21" s="163">
        <v>85</v>
      </c>
      <c r="F21" s="33">
        <f t="shared" si="1"/>
        <v>107</v>
      </c>
      <c r="I21"/>
      <c r="J21" s="7" t="s">
        <v>294</v>
      </c>
      <c r="K21" s="7"/>
      <c r="L21" s="56"/>
      <c r="M21" s="57"/>
      <c r="N21" s="56"/>
      <c r="O21" s="57"/>
      <c r="P21" s="56"/>
      <c r="Q21" s="57"/>
      <c r="R21" s="56"/>
      <c r="S21" s="57"/>
      <c r="T21" s="56"/>
      <c r="U21" s="57"/>
      <c r="V21" s="56"/>
      <c r="W21" s="57"/>
      <c r="X21" s="56"/>
      <c r="Y21" s="57"/>
      <c r="Z21" s="56"/>
      <c r="AA21" s="57"/>
      <c r="AB21" s="56"/>
      <c r="AC21" s="58"/>
      <c r="AD21" s="12">
        <f t="shared" si="0"/>
        <v>0</v>
      </c>
    </row>
    <row r="22" spans="2:30" ht="21" thickBot="1">
      <c r="B22" s="34" t="s">
        <v>268</v>
      </c>
      <c r="C22" s="35">
        <v>6</v>
      </c>
      <c r="D22" s="32">
        <v>4</v>
      </c>
      <c r="E22" s="163">
        <v>18</v>
      </c>
      <c r="F22" s="33">
        <f t="shared" si="1"/>
        <v>22</v>
      </c>
      <c r="I22"/>
      <c r="J22" s="7" t="s">
        <v>280</v>
      </c>
      <c r="K22" s="7"/>
      <c r="L22" s="56"/>
      <c r="M22" s="57"/>
      <c r="N22" s="56"/>
      <c r="O22" s="57"/>
      <c r="P22" s="56"/>
      <c r="Q22" s="57"/>
      <c r="R22" s="56"/>
      <c r="S22" s="57"/>
      <c r="T22" s="56"/>
      <c r="U22" s="57"/>
      <c r="V22" s="56"/>
      <c r="W22" s="57"/>
      <c r="X22" s="56"/>
      <c r="Y22" s="57"/>
      <c r="Z22" s="56"/>
      <c r="AA22" s="57"/>
      <c r="AB22" s="56"/>
      <c r="AC22" s="58"/>
      <c r="AD22" s="12">
        <f t="shared" si="0"/>
        <v>0</v>
      </c>
    </row>
    <row r="23" spans="2:30" ht="21" thickBot="1">
      <c r="B23" s="36" t="s">
        <v>254</v>
      </c>
      <c r="C23" s="35">
        <v>13</v>
      </c>
      <c r="D23" s="32">
        <v>3</v>
      </c>
      <c r="E23" s="163">
        <v>35</v>
      </c>
      <c r="F23" s="33">
        <f t="shared" si="1"/>
        <v>38</v>
      </c>
      <c r="I23"/>
      <c r="J23" s="7" t="s">
        <v>295</v>
      </c>
      <c r="K23" s="7"/>
      <c r="L23" s="56"/>
      <c r="M23" s="57"/>
      <c r="N23" s="56"/>
      <c r="O23" s="57"/>
      <c r="P23" s="56"/>
      <c r="Q23" s="57"/>
      <c r="R23" s="56"/>
      <c r="S23" s="57"/>
      <c r="T23" s="56"/>
      <c r="U23" s="57"/>
      <c r="V23" s="56"/>
      <c r="W23" s="57"/>
      <c r="X23" s="56">
        <v>1</v>
      </c>
      <c r="Y23" s="57"/>
      <c r="Z23" s="56"/>
      <c r="AA23" s="57"/>
      <c r="AB23" s="56"/>
      <c r="AC23" s="58"/>
      <c r="AD23" s="12">
        <f t="shared" si="0"/>
        <v>1</v>
      </c>
    </row>
    <row r="24" spans="2:30" s="152" customFormat="1" ht="21" thickBot="1">
      <c r="B24" s="160" t="s">
        <v>267</v>
      </c>
      <c r="C24" s="162">
        <v>20</v>
      </c>
      <c r="D24" s="163">
        <v>11</v>
      </c>
      <c r="E24" s="163">
        <v>55</v>
      </c>
      <c r="F24" s="164">
        <f t="shared" si="1"/>
        <v>66</v>
      </c>
      <c r="J24" s="157" t="s">
        <v>287</v>
      </c>
      <c r="K24" s="153"/>
      <c r="L24" s="154"/>
      <c r="M24" s="155"/>
      <c r="N24" s="154"/>
      <c r="O24" s="155"/>
      <c r="P24" s="154"/>
      <c r="Q24" s="155"/>
      <c r="R24" s="56">
        <v>1</v>
      </c>
      <c r="S24" s="155"/>
      <c r="T24" s="154"/>
      <c r="U24" s="57">
        <v>2</v>
      </c>
      <c r="V24" s="154"/>
      <c r="W24" s="155"/>
      <c r="X24" s="154"/>
      <c r="Y24" s="155"/>
      <c r="Z24" s="154"/>
      <c r="AA24" s="155"/>
      <c r="AB24" s="154"/>
      <c r="AC24" s="58">
        <v>1</v>
      </c>
      <c r="AD24" s="159">
        <f t="shared" si="0"/>
        <v>4</v>
      </c>
    </row>
    <row r="25" spans="2:30" ht="21" thickBot="1">
      <c r="B25" s="34" t="s">
        <v>262</v>
      </c>
      <c r="C25" s="35">
        <v>2</v>
      </c>
      <c r="D25" s="32">
        <v>0</v>
      </c>
      <c r="E25" s="32">
        <v>3</v>
      </c>
      <c r="F25" s="33">
        <f t="shared" si="1"/>
        <v>3</v>
      </c>
      <c r="I25"/>
      <c r="J25" s="7" t="s">
        <v>290</v>
      </c>
      <c r="K25" s="7"/>
      <c r="L25" s="56"/>
      <c r="M25" s="57"/>
      <c r="N25" s="56"/>
      <c r="O25" s="57"/>
      <c r="P25" s="56"/>
      <c r="Q25" s="57"/>
      <c r="R25" s="56"/>
      <c r="S25" s="57"/>
      <c r="T25" s="56"/>
      <c r="U25" s="57"/>
      <c r="V25" s="56"/>
      <c r="W25" s="57"/>
      <c r="X25" s="56"/>
      <c r="Y25" s="57"/>
      <c r="Z25" s="56"/>
      <c r="AA25" s="57"/>
      <c r="AB25" s="56"/>
      <c r="AC25" s="58"/>
      <c r="AD25" s="12">
        <f t="shared" si="0"/>
        <v>0</v>
      </c>
    </row>
    <row r="26" spans="2:30" s="152" customFormat="1" ht="21" thickBot="1">
      <c r="B26" s="161" t="s">
        <v>265</v>
      </c>
      <c r="C26" s="162">
        <v>14</v>
      </c>
      <c r="D26" s="163">
        <v>4</v>
      </c>
      <c r="E26" s="163">
        <v>53</v>
      </c>
      <c r="F26" s="164">
        <f t="shared" si="1"/>
        <v>57</v>
      </c>
      <c r="J26" s="158" t="s">
        <v>301</v>
      </c>
      <c r="K26" s="153"/>
      <c r="L26" s="154"/>
      <c r="M26" s="155"/>
      <c r="N26" s="154"/>
      <c r="O26" s="155"/>
      <c r="P26" s="154"/>
      <c r="Q26" s="155"/>
      <c r="R26" s="154"/>
      <c r="S26" s="155"/>
      <c r="T26" s="154"/>
      <c r="U26" s="155"/>
      <c r="V26" s="154"/>
      <c r="W26" s="155"/>
      <c r="X26" s="154"/>
      <c r="Y26" s="155"/>
      <c r="Z26" s="154"/>
      <c r="AA26" s="155"/>
      <c r="AB26" s="154"/>
      <c r="AC26" s="156"/>
      <c r="AD26" s="159">
        <f t="shared" si="0"/>
        <v>0</v>
      </c>
    </row>
    <row r="27" spans="2:30" ht="21" thickBot="1">
      <c r="B27" s="36" t="s">
        <v>256</v>
      </c>
      <c r="C27" s="35">
        <v>14</v>
      </c>
      <c r="D27" s="32">
        <v>16</v>
      </c>
      <c r="E27" s="163">
        <v>41</v>
      </c>
      <c r="F27" s="33">
        <f t="shared" si="1"/>
        <v>57</v>
      </c>
      <c r="I27"/>
      <c r="J27" s="7" t="s">
        <v>248</v>
      </c>
      <c r="K27" s="7"/>
      <c r="L27" s="56"/>
      <c r="M27" s="57"/>
      <c r="N27" s="56"/>
      <c r="O27" s="57"/>
      <c r="P27" s="56"/>
      <c r="Q27" s="57"/>
      <c r="R27" s="56"/>
      <c r="S27" s="57"/>
      <c r="T27" s="56"/>
      <c r="U27" s="57"/>
      <c r="V27" s="56"/>
      <c r="W27" s="57"/>
      <c r="X27" s="56"/>
      <c r="Y27" s="57"/>
      <c r="Z27" s="56"/>
      <c r="AA27" s="57"/>
      <c r="AB27" s="56"/>
      <c r="AC27" s="58"/>
      <c r="AD27" s="12">
        <f t="shared" si="0"/>
        <v>0</v>
      </c>
    </row>
    <row r="28" spans="2:30" ht="21" thickBot="1">
      <c r="B28" s="36" t="s">
        <v>250</v>
      </c>
      <c r="C28" s="35">
        <v>20</v>
      </c>
      <c r="D28" s="32">
        <v>8</v>
      </c>
      <c r="E28" s="163">
        <v>61</v>
      </c>
      <c r="F28" s="33">
        <f t="shared" si="1"/>
        <v>69</v>
      </c>
      <c r="I28"/>
      <c r="J28" s="7" t="s">
        <v>310</v>
      </c>
      <c r="K28" s="7"/>
      <c r="L28" s="56"/>
      <c r="M28" s="57"/>
      <c r="N28" s="56"/>
      <c r="O28" s="57"/>
      <c r="P28" s="56"/>
      <c r="Q28" s="57"/>
      <c r="R28" s="56">
        <v>1</v>
      </c>
      <c r="S28" s="57"/>
      <c r="T28" s="56"/>
      <c r="U28" s="57">
        <v>1</v>
      </c>
      <c r="V28" s="56"/>
      <c r="W28" s="57"/>
      <c r="X28" s="56">
        <v>2</v>
      </c>
      <c r="Y28" s="57"/>
      <c r="Z28" s="56"/>
      <c r="AA28" s="57"/>
      <c r="AB28" s="56"/>
      <c r="AC28" s="58"/>
      <c r="AD28" s="12">
        <f t="shared" si="0"/>
        <v>4</v>
      </c>
    </row>
    <row r="29" spans="2:30" ht="21" thickBot="1">
      <c r="B29" s="36" t="s">
        <v>246</v>
      </c>
      <c r="C29" s="35">
        <v>0</v>
      </c>
      <c r="D29" s="32">
        <v>0</v>
      </c>
      <c r="E29" s="32">
        <v>0</v>
      </c>
      <c r="F29" s="33">
        <v>0</v>
      </c>
      <c r="I29"/>
      <c r="J29" s="7" t="s">
        <v>296</v>
      </c>
      <c r="K29" s="7"/>
      <c r="L29" s="56"/>
      <c r="M29" s="57"/>
      <c r="N29" s="56"/>
      <c r="O29" s="57"/>
      <c r="P29" s="56"/>
      <c r="Q29" s="57"/>
      <c r="R29" s="56"/>
      <c r="S29" s="57"/>
      <c r="T29" s="56"/>
      <c r="U29" s="57"/>
      <c r="V29" s="56"/>
      <c r="W29" s="57">
        <v>1</v>
      </c>
      <c r="X29" s="56"/>
      <c r="Y29" s="57"/>
      <c r="Z29" s="56"/>
      <c r="AA29" s="57"/>
      <c r="AB29" s="56"/>
      <c r="AC29" s="58"/>
      <c r="AD29" s="12">
        <f t="shared" si="0"/>
        <v>1</v>
      </c>
    </row>
    <row r="30" spans="2:30" ht="21" thickBot="1">
      <c r="B30" s="36" t="s">
        <v>255</v>
      </c>
      <c r="C30" s="35">
        <v>4</v>
      </c>
      <c r="D30" s="32">
        <v>0</v>
      </c>
      <c r="E30" s="163">
        <v>20</v>
      </c>
      <c r="F30" s="33">
        <f t="shared" si="1"/>
        <v>20</v>
      </c>
      <c r="I30"/>
      <c r="J30" s="7" t="s">
        <v>302</v>
      </c>
      <c r="K30" s="7"/>
      <c r="L30" s="56"/>
      <c r="M30" s="57"/>
      <c r="N30" s="56"/>
      <c r="O30" s="57"/>
      <c r="P30" s="56"/>
      <c r="Q30" s="57"/>
      <c r="R30" s="56"/>
      <c r="S30" s="57"/>
      <c r="T30" s="56"/>
      <c r="U30" s="57"/>
      <c r="V30" s="56"/>
      <c r="W30" s="57"/>
      <c r="X30" s="56"/>
      <c r="Y30" s="57">
        <v>1</v>
      </c>
      <c r="Z30" s="56"/>
      <c r="AA30" s="57"/>
      <c r="AB30" s="56"/>
      <c r="AC30" s="58"/>
      <c r="AD30" s="12">
        <f t="shared" si="0"/>
        <v>1</v>
      </c>
    </row>
    <row r="31" spans="2:30" ht="21" thickBot="1">
      <c r="B31" s="36" t="s">
        <v>266</v>
      </c>
      <c r="C31" s="35">
        <v>10</v>
      </c>
      <c r="D31" s="32">
        <v>1</v>
      </c>
      <c r="E31" s="163">
        <v>36</v>
      </c>
      <c r="F31" s="33">
        <f t="shared" si="1"/>
        <v>37</v>
      </c>
      <c r="I31"/>
      <c r="J31" s="7" t="s">
        <v>257</v>
      </c>
      <c r="K31" s="7"/>
      <c r="L31" s="56"/>
      <c r="M31" s="57"/>
      <c r="N31" s="56"/>
      <c r="O31" s="57"/>
      <c r="P31" s="56"/>
      <c r="Q31" s="57"/>
      <c r="R31" s="56">
        <v>2</v>
      </c>
      <c r="S31" s="57"/>
      <c r="T31" s="56"/>
      <c r="U31" s="57">
        <v>1</v>
      </c>
      <c r="V31" s="56"/>
      <c r="W31" s="57"/>
      <c r="X31" s="56"/>
      <c r="Y31" s="57"/>
      <c r="Z31" s="56"/>
      <c r="AA31" s="57"/>
      <c r="AB31" s="56"/>
      <c r="AC31" s="58">
        <v>2</v>
      </c>
      <c r="AD31" s="12">
        <f t="shared" si="0"/>
        <v>5</v>
      </c>
    </row>
    <row r="32" spans="2:30" ht="21" thickBot="1">
      <c r="B32" s="37" t="s">
        <v>251</v>
      </c>
      <c r="C32" s="38">
        <v>8</v>
      </c>
      <c r="D32" s="32">
        <v>5</v>
      </c>
      <c r="E32" s="163">
        <v>28</v>
      </c>
      <c r="F32" s="33">
        <f t="shared" si="1"/>
        <v>33</v>
      </c>
      <c r="I32"/>
      <c r="J32" s="7" t="s">
        <v>303</v>
      </c>
      <c r="K32" s="7"/>
      <c r="L32" s="56"/>
      <c r="M32" s="57"/>
      <c r="N32" s="56"/>
      <c r="O32" s="57"/>
      <c r="P32" s="56"/>
      <c r="Q32" s="57"/>
      <c r="R32" s="56"/>
      <c r="S32" s="57"/>
      <c r="T32" s="56"/>
      <c r="U32" s="57"/>
      <c r="V32" s="56"/>
      <c r="W32" s="57"/>
      <c r="X32" s="56"/>
      <c r="Y32" s="57"/>
      <c r="Z32" s="56"/>
      <c r="AA32" s="57"/>
      <c r="AB32" s="56"/>
      <c r="AC32" s="58"/>
      <c r="AD32" s="12">
        <f t="shared" si="0"/>
        <v>0</v>
      </c>
    </row>
    <row r="33" spans="2:30" ht="21" thickBot="1">
      <c r="B33" s="39"/>
      <c r="C33" s="40">
        <v>155</v>
      </c>
      <c r="D33" s="40">
        <f>SUM(D15:D32)</f>
        <v>77</v>
      </c>
      <c r="E33" s="40">
        <f>SUM(E15:E32)</f>
        <v>524</v>
      </c>
      <c r="F33" s="41">
        <f>SUM(F15:F32)</f>
        <v>601</v>
      </c>
      <c r="I33"/>
      <c r="J33" s="7" t="s">
        <v>304</v>
      </c>
      <c r="K33" s="7"/>
      <c r="L33" s="56"/>
      <c r="M33" s="57"/>
      <c r="N33" s="56"/>
      <c r="O33" s="57"/>
      <c r="P33" s="56"/>
      <c r="Q33" s="57"/>
      <c r="R33" s="56">
        <v>1</v>
      </c>
      <c r="S33" s="57"/>
      <c r="T33" s="56"/>
      <c r="U33" s="57"/>
      <c r="V33" s="56"/>
      <c r="W33" s="57"/>
      <c r="X33" s="56"/>
      <c r="Y33" s="57"/>
      <c r="Z33" s="56"/>
      <c r="AA33" s="57"/>
      <c r="AB33" s="56"/>
      <c r="AC33" s="58"/>
      <c r="AD33" s="12">
        <f t="shared" si="0"/>
        <v>1</v>
      </c>
    </row>
    <row r="34" spans="2:30" ht="13.5" thickBot="1">
      <c r="B34"/>
      <c r="C34" s="1"/>
      <c r="I34"/>
      <c r="J34" s="7" t="s">
        <v>305</v>
      </c>
      <c r="K34" s="7"/>
      <c r="L34" s="56"/>
      <c r="M34" s="57"/>
      <c r="N34" s="56"/>
      <c r="O34" s="57"/>
      <c r="P34" s="56"/>
      <c r="Q34" s="57"/>
      <c r="R34" s="56"/>
      <c r="S34" s="57"/>
      <c r="T34" s="56"/>
      <c r="U34" s="57"/>
      <c r="V34" s="56"/>
      <c r="W34" s="57"/>
      <c r="X34" s="56"/>
      <c r="Y34" s="57"/>
      <c r="Z34" s="56"/>
      <c r="AA34" s="57"/>
      <c r="AB34" s="56"/>
      <c r="AC34" s="58"/>
      <c r="AD34" s="12">
        <f t="shared" si="0"/>
        <v>0</v>
      </c>
    </row>
    <row r="35" spans="2:30" ht="13.5" thickBot="1">
      <c r="B35"/>
      <c r="C35" s="1"/>
      <c r="I35"/>
      <c r="J35" s="7" t="s">
        <v>284</v>
      </c>
      <c r="K35" s="7"/>
      <c r="L35" s="56"/>
      <c r="M35" s="57"/>
      <c r="N35" s="56"/>
      <c r="O35" s="57"/>
      <c r="P35" s="56"/>
      <c r="Q35" s="57"/>
      <c r="R35" s="56"/>
      <c r="S35" s="57"/>
      <c r="T35" s="56"/>
      <c r="U35" s="57"/>
      <c r="V35" s="56"/>
      <c r="W35" s="57"/>
      <c r="X35" s="56">
        <v>2</v>
      </c>
      <c r="Y35" s="57"/>
      <c r="Z35" s="56"/>
      <c r="AA35" s="57"/>
      <c r="AB35" s="56">
        <v>1</v>
      </c>
      <c r="AC35" s="58"/>
      <c r="AD35" s="12">
        <f t="shared" si="0"/>
        <v>3</v>
      </c>
    </row>
    <row r="36" spans="2:30" ht="24" thickBot="1">
      <c r="B36" s="63"/>
      <c r="C36" s="1"/>
      <c r="I36"/>
      <c r="J36" s="7" t="s">
        <v>261</v>
      </c>
      <c r="K36" s="7"/>
      <c r="L36" s="56"/>
      <c r="M36" s="57"/>
      <c r="N36" s="56"/>
      <c r="O36" s="57"/>
      <c r="P36" s="56"/>
      <c r="Q36" s="57"/>
      <c r="R36" s="56"/>
      <c r="S36" s="57"/>
      <c r="T36" s="56">
        <v>1</v>
      </c>
      <c r="U36" s="57"/>
      <c r="V36" s="56"/>
      <c r="W36" s="57"/>
      <c r="X36" s="56">
        <v>2</v>
      </c>
      <c r="Y36" s="57"/>
      <c r="Z36" s="56"/>
      <c r="AA36" s="57"/>
      <c r="AB36" s="56"/>
      <c r="AC36" s="58"/>
      <c r="AD36" s="12">
        <f t="shared" si="0"/>
        <v>3</v>
      </c>
    </row>
    <row r="37" spans="2:30" ht="13.5" thickBot="1">
      <c r="B37"/>
      <c r="C37" s="1"/>
      <c r="I37"/>
      <c r="J37" s="7" t="s">
        <v>286</v>
      </c>
      <c r="K37" s="7"/>
      <c r="L37" s="56"/>
      <c r="M37" s="57"/>
      <c r="N37" s="56"/>
      <c r="O37" s="57"/>
      <c r="P37" s="56"/>
      <c r="Q37" s="57"/>
      <c r="R37" s="56"/>
      <c r="S37" s="57"/>
      <c r="T37" s="56"/>
      <c r="U37" s="57"/>
      <c r="V37" s="56"/>
      <c r="W37" s="57"/>
      <c r="X37" s="56"/>
      <c r="Y37" s="57"/>
      <c r="Z37" s="56"/>
      <c r="AA37" s="57"/>
      <c r="AB37" s="56"/>
      <c r="AC37" s="58"/>
      <c r="AD37" s="12">
        <f t="shared" si="0"/>
        <v>0</v>
      </c>
    </row>
    <row r="38" spans="2:30" ht="13.5" thickBot="1">
      <c r="B38"/>
      <c r="C38" s="1"/>
      <c r="I38"/>
      <c r="J38" s="7" t="s">
        <v>269</v>
      </c>
      <c r="K38" s="7"/>
      <c r="L38" s="56"/>
      <c r="M38" s="57">
        <v>1</v>
      </c>
      <c r="N38" s="56"/>
      <c r="O38" s="57"/>
      <c r="P38" s="56"/>
      <c r="Q38" s="57"/>
      <c r="R38" s="56"/>
      <c r="S38" s="57"/>
      <c r="T38" s="56">
        <v>1</v>
      </c>
      <c r="U38" s="57"/>
      <c r="V38" s="56"/>
      <c r="W38" s="57"/>
      <c r="X38" s="56"/>
      <c r="Y38" s="57"/>
      <c r="Z38" s="56"/>
      <c r="AA38" s="57"/>
      <c r="AB38" s="56"/>
      <c r="AC38" s="58">
        <v>1</v>
      </c>
      <c r="AD38" s="12">
        <f t="shared" si="0"/>
        <v>3</v>
      </c>
    </row>
    <row r="39" spans="2:30" ht="13.5" thickBot="1">
      <c r="B39"/>
      <c r="C39" s="1"/>
      <c r="I39"/>
      <c r="J39" s="7" t="s">
        <v>298</v>
      </c>
      <c r="K39" s="7"/>
      <c r="L39" s="56"/>
      <c r="M39" s="57"/>
      <c r="N39" s="56"/>
      <c r="O39" s="57"/>
      <c r="P39" s="56"/>
      <c r="Q39" s="57"/>
      <c r="R39" s="56"/>
      <c r="S39" s="57"/>
      <c r="T39" s="56"/>
      <c r="U39" s="57"/>
      <c r="V39" s="56"/>
      <c r="W39" s="57"/>
      <c r="X39" s="56"/>
      <c r="Y39" s="57"/>
      <c r="Z39" s="56"/>
      <c r="AA39" s="57"/>
      <c r="AB39" s="56"/>
      <c r="AC39" s="58"/>
      <c r="AD39" s="12">
        <f t="shared" si="0"/>
        <v>0</v>
      </c>
    </row>
    <row r="40" spans="2:30" ht="13.5" thickBot="1">
      <c r="B40"/>
      <c r="C40" s="1"/>
      <c r="I40"/>
      <c r="J40" s="7" t="s">
        <v>306</v>
      </c>
      <c r="K40" s="7"/>
      <c r="L40" s="56"/>
      <c r="M40" s="57"/>
      <c r="N40" s="56"/>
      <c r="O40" s="57"/>
      <c r="P40" s="56"/>
      <c r="Q40" s="57"/>
      <c r="R40" s="56">
        <v>2</v>
      </c>
      <c r="S40" s="57"/>
      <c r="T40" s="56"/>
      <c r="U40" s="57"/>
      <c r="V40" s="56"/>
      <c r="W40" s="57"/>
      <c r="X40" s="56"/>
      <c r="Y40" s="57"/>
      <c r="Z40" s="56"/>
      <c r="AA40" s="57"/>
      <c r="AB40" s="56"/>
      <c r="AC40" s="58"/>
      <c r="AD40" s="12">
        <f t="shared" si="0"/>
        <v>2</v>
      </c>
    </row>
    <row r="41" spans="2:30" ht="13.5" thickBot="1">
      <c r="B41"/>
      <c r="C41" s="1"/>
      <c r="I41"/>
      <c r="J41" s="7" t="s">
        <v>283</v>
      </c>
      <c r="K41" s="7"/>
      <c r="L41" s="56"/>
      <c r="M41" s="57"/>
      <c r="N41" s="56"/>
      <c r="O41" s="57"/>
      <c r="P41" s="56"/>
      <c r="Q41" s="57"/>
      <c r="R41" s="56">
        <v>1</v>
      </c>
      <c r="S41" s="57">
        <v>1</v>
      </c>
      <c r="T41" s="56"/>
      <c r="U41" s="57"/>
      <c r="V41" s="56"/>
      <c r="W41" s="57"/>
      <c r="X41" s="56"/>
      <c r="Y41" s="57">
        <v>1</v>
      </c>
      <c r="Z41" s="56"/>
      <c r="AA41" s="57"/>
      <c r="AB41" s="56"/>
      <c r="AC41" s="58">
        <v>1</v>
      </c>
      <c r="AD41" s="12">
        <f t="shared" si="0"/>
        <v>4</v>
      </c>
    </row>
    <row r="42" spans="2:30" ht="13.5" thickBot="1">
      <c r="B42"/>
      <c r="C42" s="1"/>
      <c r="I42"/>
      <c r="J42" s="7" t="s">
        <v>288</v>
      </c>
      <c r="K42" s="7"/>
      <c r="L42" s="56"/>
      <c r="M42" s="57"/>
      <c r="N42" s="56"/>
      <c r="O42" s="57"/>
      <c r="P42" s="56"/>
      <c r="Q42" s="57"/>
      <c r="R42" s="56"/>
      <c r="S42" s="57">
        <v>1</v>
      </c>
      <c r="T42" s="56"/>
      <c r="U42" s="57">
        <v>2</v>
      </c>
      <c r="V42" s="56"/>
      <c r="W42" s="57"/>
      <c r="X42" s="56"/>
      <c r="Y42" s="57">
        <v>1</v>
      </c>
      <c r="Z42" s="56"/>
      <c r="AA42" s="57"/>
      <c r="AB42" s="56"/>
      <c r="AC42" s="58"/>
      <c r="AD42" s="12">
        <f t="shared" si="0"/>
        <v>4</v>
      </c>
    </row>
    <row r="43" spans="2:30" ht="13.5" thickBot="1">
      <c r="B43"/>
      <c r="C43" s="1"/>
      <c r="I43"/>
      <c r="J43" s="7" t="s">
        <v>273</v>
      </c>
      <c r="K43" s="7"/>
      <c r="L43" s="56"/>
      <c r="M43" s="57"/>
      <c r="N43" s="56"/>
      <c r="O43" s="57"/>
      <c r="P43" s="56"/>
      <c r="Q43" s="57"/>
      <c r="R43" s="56">
        <v>1</v>
      </c>
      <c r="S43" s="57"/>
      <c r="T43" s="56"/>
      <c r="U43" s="57"/>
      <c r="V43" s="56"/>
      <c r="W43" s="57"/>
      <c r="X43" s="56">
        <v>1</v>
      </c>
      <c r="Y43" s="57"/>
      <c r="Z43" s="56"/>
      <c r="AA43" s="57"/>
      <c r="AB43" s="56"/>
      <c r="AC43" s="58"/>
      <c r="AD43" s="12">
        <f t="shared" si="0"/>
        <v>2</v>
      </c>
    </row>
    <row r="44" spans="2:30" ht="13.5" thickBot="1">
      <c r="B44"/>
      <c r="C44" s="1"/>
      <c r="I44"/>
      <c r="J44" s="7" t="s">
        <v>259</v>
      </c>
      <c r="K44" s="7"/>
      <c r="L44" s="56"/>
      <c r="M44" s="57"/>
      <c r="N44" s="56"/>
      <c r="O44" s="57"/>
      <c r="P44" s="56"/>
      <c r="Q44" s="57"/>
      <c r="R44" s="56"/>
      <c r="S44" s="57"/>
      <c r="T44" s="56">
        <v>1</v>
      </c>
      <c r="U44" s="57"/>
      <c r="V44" s="56"/>
      <c r="W44" s="57"/>
      <c r="X44" s="56">
        <v>1</v>
      </c>
      <c r="Y44" s="57"/>
      <c r="Z44" s="56"/>
      <c r="AA44" s="57"/>
      <c r="AB44" s="56"/>
      <c r="AC44" s="58"/>
      <c r="AD44" s="12">
        <f t="shared" si="0"/>
        <v>2</v>
      </c>
    </row>
    <row r="45" spans="2:30" ht="13.5" thickBot="1">
      <c r="B45"/>
      <c r="C45" s="1"/>
      <c r="I45"/>
      <c r="J45" s="7" t="s">
        <v>263</v>
      </c>
      <c r="K45" s="7"/>
      <c r="L45" s="56"/>
      <c r="M45" s="57"/>
      <c r="N45" s="56"/>
      <c r="O45" s="57"/>
      <c r="P45" s="56"/>
      <c r="Q45" s="57"/>
      <c r="R45" s="56"/>
      <c r="S45" s="57"/>
      <c r="T45" s="56"/>
      <c r="U45" s="57"/>
      <c r="V45" s="56"/>
      <c r="W45" s="57"/>
      <c r="X45" s="56"/>
      <c r="Y45" s="57">
        <v>1</v>
      </c>
      <c r="Z45" s="56"/>
      <c r="AA45" s="57"/>
      <c r="AB45" s="56"/>
      <c r="AC45" s="58"/>
      <c r="AD45" s="12">
        <f t="shared" si="0"/>
        <v>1</v>
      </c>
    </row>
    <row r="46" spans="2:30" ht="13.5" thickBot="1">
      <c r="B46"/>
      <c r="C46" s="1"/>
      <c r="I46"/>
      <c r="J46" s="7" t="s">
        <v>293</v>
      </c>
      <c r="K46" s="7"/>
      <c r="L46" s="56"/>
      <c r="M46" s="57"/>
      <c r="N46" s="56"/>
      <c r="O46" s="57"/>
      <c r="P46" s="56"/>
      <c r="Q46" s="57"/>
      <c r="R46" s="56">
        <v>1</v>
      </c>
      <c r="S46" s="57"/>
      <c r="T46" s="56"/>
      <c r="U46" s="57"/>
      <c r="V46" s="56"/>
      <c r="W46" s="57"/>
      <c r="X46" s="56"/>
      <c r="Y46" s="57"/>
      <c r="Z46" s="56"/>
      <c r="AA46" s="57"/>
      <c r="AB46" s="56"/>
      <c r="AC46" s="58"/>
      <c r="AD46" s="12">
        <f t="shared" si="0"/>
        <v>1</v>
      </c>
    </row>
    <row r="47" spans="2:30" ht="13.5" thickBot="1">
      <c r="B47"/>
      <c r="C47" s="1"/>
      <c r="I47"/>
      <c r="J47" s="7" t="s">
        <v>279</v>
      </c>
      <c r="K47" s="7"/>
      <c r="L47" s="56"/>
      <c r="M47" s="57"/>
      <c r="N47" s="56"/>
      <c r="O47" s="57"/>
      <c r="P47" s="56"/>
      <c r="Q47" s="57"/>
      <c r="R47" s="56"/>
      <c r="S47" s="57"/>
      <c r="T47" s="56"/>
      <c r="U47" s="57"/>
      <c r="V47" s="56"/>
      <c r="W47" s="57"/>
      <c r="X47" s="56">
        <v>1</v>
      </c>
      <c r="Y47" s="57">
        <v>1</v>
      </c>
      <c r="Z47" s="56"/>
      <c r="AA47" s="57"/>
      <c r="AB47" s="56"/>
      <c r="AC47" s="58"/>
      <c r="AD47" s="12">
        <f t="shared" si="0"/>
        <v>2</v>
      </c>
    </row>
    <row r="48" spans="2:30" ht="13.5" thickBot="1">
      <c r="B48"/>
      <c r="C48" s="1"/>
      <c r="H48" t="s">
        <v>309</v>
      </c>
      <c r="I48"/>
      <c r="J48" s="7" t="s">
        <v>281</v>
      </c>
      <c r="K48" s="7"/>
      <c r="L48" s="56"/>
      <c r="M48" s="57">
        <v>1</v>
      </c>
      <c r="N48" s="56"/>
      <c r="O48" s="57"/>
      <c r="P48" s="56"/>
      <c r="Q48" s="57"/>
      <c r="R48" s="56">
        <v>6</v>
      </c>
      <c r="S48" s="57">
        <v>2</v>
      </c>
      <c r="T48" s="56"/>
      <c r="U48" s="57">
        <v>2</v>
      </c>
      <c r="V48" s="56"/>
      <c r="W48" s="57">
        <v>3</v>
      </c>
      <c r="X48" s="56">
        <v>2</v>
      </c>
      <c r="Y48" s="57">
        <v>2</v>
      </c>
      <c r="Z48" s="56"/>
      <c r="AA48" s="57"/>
      <c r="AB48" s="56"/>
      <c r="AC48" s="58"/>
      <c r="AD48" s="12">
        <f t="shared" si="0"/>
        <v>18</v>
      </c>
    </row>
    <row r="49" spans="2:30" ht="13.5" thickBot="1">
      <c r="B49"/>
      <c r="C49" s="1"/>
      <c r="I49"/>
      <c r="J49" s="7" t="s">
        <v>317</v>
      </c>
      <c r="K49" s="7"/>
      <c r="L49" s="56"/>
      <c r="M49" s="57"/>
      <c r="N49" s="56"/>
      <c r="O49" s="57"/>
      <c r="P49" s="56"/>
      <c r="Q49" s="57"/>
      <c r="R49" s="56"/>
      <c r="S49" s="57"/>
      <c r="T49" s="56"/>
      <c r="U49" s="57"/>
      <c r="V49" s="56"/>
      <c r="W49" s="57"/>
      <c r="X49" s="56"/>
      <c r="Y49" s="57"/>
      <c r="Z49" s="56"/>
      <c r="AA49" s="57"/>
      <c r="AB49" s="56"/>
      <c r="AC49" s="58"/>
      <c r="AD49" s="12">
        <f t="shared" si="0"/>
        <v>0</v>
      </c>
    </row>
    <row r="50" spans="2:30" ht="13.5" thickBot="1">
      <c r="B50"/>
      <c r="C50" s="1"/>
      <c r="I50"/>
      <c r="J50" s="7" t="s">
        <v>307</v>
      </c>
      <c r="K50" s="7"/>
      <c r="L50" s="56"/>
      <c r="M50" s="57"/>
      <c r="N50" s="56"/>
      <c r="O50" s="57"/>
      <c r="P50" s="56"/>
      <c r="Q50" s="57"/>
      <c r="R50" s="56"/>
      <c r="S50" s="57"/>
      <c r="T50" s="56"/>
      <c r="U50" s="57"/>
      <c r="V50" s="56"/>
      <c r="W50" s="57"/>
      <c r="X50" s="56"/>
      <c r="Y50" s="57"/>
      <c r="Z50" s="56"/>
      <c r="AA50" s="57"/>
      <c r="AB50" s="56"/>
      <c r="AC50" s="58"/>
      <c r="AD50" s="12">
        <f t="shared" si="0"/>
        <v>0</v>
      </c>
    </row>
    <row r="51" spans="2:30" ht="13.5" thickBot="1">
      <c r="B51"/>
      <c r="C51" s="1"/>
      <c r="I51"/>
      <c r="J51" s="7" t="s">
        <v>308</v>
      </c>
      <c r="K51" s="7"/>
      <c r="L51" s="56"/>
      <c r="M51" s="57"/>
      <c r="N51" s="56"/>
      <c r="O51" s="57"/>
      <c r="P51" s="56"/>
      <c r="Q51" s="57"/>
      <c r="R51" s="56">
        <v>1</v>
      </c>
      <c r="S51" s="57"/>
      <c r="T51" s="56"/>
      <c r="U51" s="57"/>
      <c r="V51" s="56"/>
      <c r="W51" s="57"/>
      <c r="X51" s="56">
        <v>1</v>
      </c>
      <c r="Y51" s="57">
        <v>1</v>
      </c>
      <c r="Z51" s="56"/>
      <c r="AA51" s="57"/>
      <c r="AB51" s="56"/>
      <c r="AC51" s="58"/>
      <c r="AD51" s="12">
        <f t="shared" si="0"/>
        <v>3</v>
      </c>
    </row>
    <row r="52" spans="9:30" ht="13.5" thickBot="1">
      <c r="I52"/>
      <c r="J52" s="7" t="s">
        <v>292</v>
      </c>
      <c r="K52" s="7"/>
      <c r="L52" s="56"/>
      <c r="M52" s="57"/>
      <c r="N52" s="56"/>
      <c r="O52" s="57"/>
      <c r="P52" s="56"/>
      <c r="Q52" s="57"/>
      <c r="R52" s="56">
        <v>2</v>
      </c>
      <c r="S52" s="57"/>
      <c r="T52" s="56"/>
      <c r="U52" s="57">
        <v>2</v>
      </c>
      <c r="V52" s="56"/>
      <c r="W52" s="57"/>
      <c r="X52" s="56">
        <v>1</v>
      </c>
      <c r="Y52" s="57"/>
      <c r="Z52" s="56"/>
      <c r="AA52" s="57"/>
      <c r="AB52" s="56"/>
      <c r="AC52" s="58"/>
      <c r="AD52" s="12">
        <f t="shared" si="0"/>
        <v>5</v>
      </c>
    </row>
    <row r="53" spans="9:30" ht="13.5" thickBot="1">
      <c r="I53"/>
      <c r="J53" s="13" t="s">
        <v>291</v>
      </c>
      <c r="K53" s="13"/>
      <c r="L53" s="59"/>
      <c r="M53" s="60">
        <v>1</v>
      </c>
      <c r="N53" s="59"/>
      <c r="O53" s="60"/>
      <c r="P53" s="59"/>
      <c r="Q53" s="60"/>
      <c r="R53" s="59"/>
      <c r="S53" s="60"/>
      <c r="T53" s="59"/>
      <c r="U53" s="60"/>
      <c r="V53" s="59"/>
      <c r="W53" s="60"/>
      <c r="X53" s="59"/>
      <c r="Y53" s="60"/>
      <c r="Z53" s="59"/>
      <c r="AA53" s="60"/>
      <c r="AB53" s="59"/>
      <c r="AC53" s="61"/>
      <c r="AD53" s="12">
        <f t="shared" si="0"/>
        <v>1</v>
      </c>
    </row>
    <row r="54" spans="9:30" ht="13.5" thickBot="1">
      <c r="I54"/>
      <c r="J54" s="25"/>
      <c r="K54" s="25">
        <v>0</v>
      </c>
      <c r="L54" s="43">
        <f aca="true" t="shared" si="2" ref="L54:AC54">SUM(L15:L53)</f>
        <v>0</v>
      </c>
      <c r="M54" s="43">
        <f t="shared" si="2"/>
        <v>3</v>
      </c>
      <c r="N54" s="43">
        <f t="shared" si="2"/>
        <v>0</v>
      </c>
      <c r="O54" s="43">
        <f t="shared" si="2"/>
        <v>0</v>
      </c>
      <c r="P54" s="43">
        <f t="shared" si="2"/>
        <v>0</v>
      </c>
      <c r="Q54" s="43">
        <f t="shared" si="2"/>
        <v>0</v>
      </c>
      <c r="R54" s="43">
        <f t="shared" si="2"/>
        <v>22</v>
      </c>
      <c r="S54" s="43">
        <f t="shared" si="2"/>
        <v>4</v>
      </c>
      <c r="T54" s="43">
        <f t="shared" si="2"/>
        <v>3</v>
      </c>
      <c r="U54" s="43">
        <f t="shared" si="2"/>
        <v>11</v>
      </c>
      <c r="V54" s="43">
        <f t="shared" si="2"/>
        <v>0</v>
      </c>
      <c r="W54" s="43">
        <f t="shared" si="2"/>
        <v>4</v>
      </c>
      <c r="X54" s="43">
        <f t="shared" si="2"/>
        <v>16</v>
      </c>
      <c r="Y54" s="43">
        <f t="shared" si="2"/>
        <v>8</v>
      </c>
      <c r="Z54" s="43">
        <f t="shared" si="2"/>
        <v>0</v>
      </c>
      <c r="AA54" s="43">
        <f t="shared" si="2"/>
        <v>0</v>
      </c>
      <c r="AB54" s="43">
        <f t="shared" si="2"/>
        <v>1</v>
      </c>
      <c r="AC54" s="43">
        <f t="shared" si="2"/>
        <v>5</v>
      </c>
      <c r="AD54" s="14">
        <f>SUM(L54:AC54)</f>
        <v>77</v>
      </c>
    </row>
    <row r="55" ht="12.75">
      <c r="I55"/>
    </row>
    <row r="56" ht="12.75">
      <c r="I56"/>
    </row>
    <row r="57" ht="12.75">
      <c r="I57"/>
    </row>
    <row r="58" ht="12.75">
      <c r="I58"/>
    </row>
    <row r="59" ht="12.75">
      <c r="I59"/>
    </row>
    <row r="60" ht="12.75">
      <c r="I60"/>
    </row>
    <row r="61" ht="12.75">
      <c r="I61"/>
    </row>
    <row r="62" ht="12.75">
      <c r="I62"/>
    </row>
    <row r="63" ht="12.75">
      <c r="I63"/>
    </row>
    <row r="64" ht="12.75">
      <c r="I64"/>
    </row>
    <row r="65" spans="9:18" ht="20.25">
      <c r="I65"/>
      <c r="P65" s="64" t="s">
        <v>271</v>
      </c>
      <c r="Q65" s="64"/>
      <c r="R65" s="64"/>
    </row>
    <row r="66" spans="9:26" ht="20.25">
      <c r="I66"/>
      <c r="P66" s="64" t="s">
        <v>311</v>
      </c>
      <c r="Q66" s="64"/>
      <c r="R66" s="64"/>
      <c r="X66" s="64" t="s">
        <v>322</v>
      </c>
      <c r="Y66" s="64"/>
      <c r="Z66" s="64"/>
    </row>
    <row r="67" ht="12.75">
      <c r="I67"/>
    </row>
    <row r="68" ht="12.75">
      <c r="I68"/>
    </row>
    <row r="69" ht="12.75">
      <c r="I69"/>
    </row>
    <row r="70" ht="13.5" thickBot="1">
      <c r="I70"/>
    </row>
    <row r="71" spans="9:30" ht="30.75" thickBot="1">
      <c r="I71"/>
      <c r="J71" s="183" t="s">
        <v>87</v>
      </c>
      <c r="K71" s="184"/>
      <c r="L71" s="184"/>
      <c r="M71" s="184"/>
      <c r="N71" s="184"/>
      <c r="O71" s="184"/>
      <c r="P71" s="184"/>
      <c r="Q71" s="184"/>
      <c r="R71" s="184"/>
      <c r="S71" s="184"/>
      <c r="T71" s="184"/>
      <c r="U71" s="184"/>
      <c r="V71" s="184"/>
      <c r="W71" s="184"/>
      <c r="X71" s="184"/>
      <c r="Y71" s="184"/>
      <c r="Z71" s="184"/>
      <c r="AA71" s="184"/>
      <c r="AB71" s="184"/>
      <c r="AC71" s="184"/>
      <c r="AD71" s="185"/>
    </row>
    <row r="72" spans="2:30" ht="57.75" customHeight="1" thickBot="1">
      <c r="B72"/>
      <c r="J72" s="2" t="s">
        <v>278</v>
      </c>
      <c r="K72" s="2" t="s">
        <v>315</v>
      </c>
      <c r="L72" s="3" t="s">
        <v>272</v>
      </c>
      <c r="M72" s="9" t="s">
        <v>260</v>
      </c>
      <c r="N72" s="3" t="s">
        <v>289</v>
      </c>
      <c r="O72" s="8" t="s">
        <v>274</v>
      </c>
      <c r="P72" s="3" t="s">
        <v>252</v>
      </c>
      <c r="Q72" s="26" t="s">
        <v>253</v>
      </c>
      <c r="R72" s="4" t="s">
        <v>264</v>
      </c>
      <c r="S72" s="10" t="s">
        <v>268</v>
      </c>
      <c r="T72" s="3" t="s">
        <v>254</v>
      </c>
      <c r="U72" s="10" t="s">
        <v>267</v>
      </c>
      <c r="V72" s="3" t="s">
        <v>262</v>
      </c>
      <c r="W72" s="8" t="s">
        <v>265</v>
      </c>
      <c r="X72" s="6" t="s">
        <v>256</v>
      </c>
      <c r="Y72" s="26" t="s">
        <v>250</v>
      </c>
      <c r="Z72" s="5" t="s">
        <v>246</v>
      </c>
      <c r="AA72" s="8" t="s">
        <v>255</v>
      </c>
      <c r="AB72" s="42" t="s">
        <v>270</v>
      </c>
      <c r="AC72" s="8" t="s">
        <v>251</v>
      </c>
      <c r="AD72" s="27"/>
    </row>
    <row r="73" spans="2:30" ht="13.5" thickBot="1">
      <c r="B73"/>
      <c r="J73" s="11" t="s">
        <v>282</v>
      </c>
      <c r="K73" s="11"/>
      <c r="L73" s="44"/>
      <c r="M73" s="45"/>
      <c r="N73" s="44"/>
      <c r="O73" s="45"/>
      <c r="P73" s="44">
        <v>1</v>
      </c>
      <c r="Q73" s="45"/>
      <c r="R73" s="44">
        <v>1</v>
      </c>
      <c r="S73" s="45"/>
      <c r="T73" s="44"/>
      <c r="U73" s="45" t="s">
        <v>314</v>
      </c>
      <c r="V73" s="44"/>
      <c r="W73" s="45"/>
      <c r="X73" s="44">
        <v>2</v>
      </c>
      <c r="Y73" s="45">
        <v>1</v>
      </c>
      <c r="Z73" s="44"/>
      <c r="AA73" s="45"/>
      <c r="AB73" s="44"/>
      <c r="AC73" s="46"/>
      <c r="AD73" s="12">
        <f>SUM(L73:AC73)</f>
        <v>5</v>
      </c>
    </row>
    <row r="74" spans="2:30" ht="13.5" thickBot="1">
      <c r="B74"/>
      <c r="J74" s="7" t="s">
        <v>258</v>
      </c>
      <c r="K74" s="7"/>
      <c r="L74" s="47"/>
      <c r="M74" s="48"/>
      <c r="N74" s="47"/>
      <c r="O74" s="48"/>
      <c r="P74" s="47">
        <v>1</v>
      </c>
      <c r="Q74" s="48"/>
      <c r="R74" s="47"/>
      <c r="S74" s="48"/>
      <c r="T74" s="47">
        <v>2</v>
      </c>
      <c r="U74" s="48">
        <v>1</v>
      </c>
      <c r="V74" s="47"/>
      <c r="W74" s="48">
        <v>1</v>
      </c>
      <c r="X74" s="47"/>
      <c r="Y74" s="48"/>
      <c r="Z74" s="47"/>
      <c r="AA74" s="48"/>
      <c r="AB74" s="47"/>
      <c r="AC74" s="49">
        <v>1</v>
      </c>
      <c r="AD74" s="12">
        <f aca="true" t="shared" si="3" ref="AD74:AD110">SUM(L74:AC74)</f>
        <v>6</v>
      </c>
    </row>
    <row r="75" spans="2:30" ht="13.5" thickBot="1">
      <c r="B75"/>
      <c r="J75" s="7" t="s">
        <v>297</v>
      </c>
      <c r="K75" s="7"/>
      <c r="L75" s="47"/>
      <c r="M75" s="48"/>
      <c r="N75" s="47"/>
      <c r="O75" s="48"/>
      <c r="P75" s="47"/>
      <c r="Q75" s="48"/>
      <c r="R75" s="47">
        <v>4</v>
      </c>
      <c r="S75" s="48"/>
      <c r="T75" s="47"/>
      <c r="U75" s="48">
        <v>1</v>
      </c>
      <c r="V75" s="47"/>
      <c r="W75" s="48"/>
      <c r="X75" s="47">
        <v>3</v>
      </c>
      <c r="Y75" s="48"/>
      <c r="Z75" s="47"/>
      <c r="AA75" s="48"/>
      <c r="AB75" s="47"/>
      <c r="AC75" s="49"/>
      <c r="AD75" s="12">
        <f t="shared" si="3"/>
        <v>8</v>
      </c>
    </row>
    <row r="76" spans="2:30" ht="13.5" thickBot="1">
      <c r="B76"/>
      <c r="J76" s="7" t="s">
        <v>299</v>
      </c>
      <c r="K76" s="7"/>
      <c r="L76" s="47"/>
      <c r="M76" s="48"/>
      <c r="N76" s="47"/>
      <c r="O76" s="48"/>
      <c r="P76" s="47"/>
      <c r="Q76" s="48"/>
      <c r="R76" s="47"/>
      <c r="S76" s="48"/>
      <c r="T76" s="47"/>
      <c r="U76" s="48"/>
      <c r="V76" s="47"/>
      <c r="W76" s="48"/>
      <c r="X76" s="47"/>
      <c r="Y76" s="48"/>
      <c r="Z76" s="47"/>
      <c r="AA76" s="48"/>
      <c r="AB76" s="47"/>
      <c r="AC76" s="49"/>
      <c r="AD76" s="12">
        <f t="shared" si="3"/>
        <v>0</v>
      </c>
    </row>
    <row r="77" spans="2:30" ht="13.5" thickBot="1">
      <c r="B77"/>
      <c r="J77" s="7" t="s">
        <v>285</v>
      </c>
      <c r="K77" s="7"/>
      <c r="L77" s="47"/>
      <c r="M77" s="48">
        <v>6</v>
      </c>
      <c r="N77" s="47"/>
      <c r="O77" s="48"/>
      <c r="P77" s="47"/>
      <c r="Q77" s="48"/>
      <c r="R77" s="47">
        <v>3</v>
      </c>
      <c r="S77" s="48"/>
      <c r="T77" s="47">
        <v>3</v>
      </c>
      <c r="U77" s="48">
        <v>1</v>
      </c>
      <c r="V77" s="47"/>
      <c r="W77" s="48">
        <v>1</v>
      </c>
      <c r="X77" s="47">
        <v>3</v>
      </c>
      <c r="Y77" s="48">
        <v>4</v>
      </c>
      <c r="Z77" s="47"/>
      <c r="AA77" s="48">
        <v>1</v>
      </c>
      <c r="AB77" s="47">
        <v>1</v>
      </c>
      <c r="AC77" s="49"/>
      <c r="AD77" s="12">
        <f t="shared" si="3"/>
        <v>23</v>
      </c>
    </row>
    <row r="78" spans="2:30" ht="13.5" thickBot="1">
      <c r="B78"/>
      <c r="J78" s="7" t="s">
        <v>300</v>
      </c>
      <c r="K78" s="7"/>
      <c r="L78" s="47"/>
      <c r="M78" s="48">
        <v>4</v>
      </c>
      <c r="N78" s="47"/>
      <c r="O78" s="48"/>
      <c r="P78" s="47"/>
      <c r="Q78" s="48"/>
      <c r="R78" s="47"/>
      <c r="S78" s="48"/>
      <c r="T78" s="47"/>
      <c r="U78" s="48"/>
      <c r="V78" s="47"/>
      <c r="W78" s="48"/>
      <c r="X78" s="47"/>
      <c r="Y78" s="48"/>
      <c r="Z78" s="47"/>
      <c r="AA78" s="48"/>
      <c r="AB78" s="47"/>
      <c r="AC78" s="49"/>
      <c r="AD78" s="12">
        <f t="shared" si="3"/>
        <v>4</v>
      </c>
    </row>
    <row r="79" spans="2:30" ht="13.5" thickBot="1">
      <c r="B79"/>
      <c r="J79" s="7" t="s">
        <v>294</v>
      </c>
      <c r="K79" s="7"/>
      <c r="L79" s="47"/>
      <c r="M79" s="48"/>
      <c r="N79" s="47"/>
      <c r="O79" s="48"/>
      <c r="P79" s="47"/>
      <c r="Q79" s="48"/>
      <c r="R79" s="47">
        <v>2</v>
      </c>
      <c r="S79" s="48"/>
      <c r="T79" s="47"/>
      <c r="U79" s="48"/>
      <c r="V79" s="47"/>
      <c r="W79" s="48"/>
      <c r="X79" s="47"/>
      <c r="Y79" s="48"/>
      <c r="Z79" s="47"/>
      <c r="AA79" s="48"/>
      <c r="AB79" s="47"/>
      <c r="AC79" s="49"/>
      <c r="AD79" s="12">
        <f t="shared" si="3"/>
        <v>2</v>
      </c>
    </row>
    <row r="80" spans="2:30" ht="13.5" thickBot="1">
      <c r="B80"/>
      <c r="J80" s="7" t="s">
        <v>280</v>
      </c>
      <c r="K80" s="7"/>
      <c r="L80" s="47"/>
      <c r="M80" s="48">
        <v>5</v>
      </c>
      <c r="N80" s="47"/>
      <c r="O80" s="48"/>
      <c r="P80" s="47">
        <v>1</v>
      </c>
      <c r="Q80" s="48"/>
      <c r="R80" s="47">
        <v>4</v>
      </c>
      <c r="S80" s="48">
        <v>2</v>
      </c>
      <c r="T80" s="47">
        <v>2</v>
      </c>
      <c r="U80" s="48">
        <v>3</v>
      </c>
      <c r="V80" s="47"/>
      <c r="W80" s="48">
        <v>9</v>
      </c>
      <c r="X80" s="47">
        <v>3</v>
      </c>
      <c r="Y80" s="48">
        <v>5</v>
      </c>
      <c r="Z80" s="47"/>
      <c r="AA80" s="48"/>
      <c r="AB80" s="47">
        <v>5</v>
      </c>
      <c r="AC80" s="49">
        <v>2</v>
      </c>
      <c r="AD80" s="12">
        <f t="shared" si="3"/>
        <v>41</v>
      </c>
    </row>
    <row r="81" spans="2:30" ht="13.5" thickBot="1">
      <c r="B81"/>
      <c r="J81" s="7" t="s">
        <v>295</v>
      </c>
      <c r="K81" s="7"/>
      <c r="L81" s="47"/>
      <c r="M81" s="48"/>
      <c r="N81" s="47"/>
      <c r="O81" s="48"/>
      <c r="P81" s="47"/>
      <c r="Q81" s="48"/>
      <c r="R81" s="47">
        <v>1</v>
      </c>
      <c r="S81" s="48"/>
      <c r="T81" s="47"/>
      <c r="U81" s="48"/>
      <c r="V81" s="47"/>
      <c r="W81" s="48"/>
      <c r="X81" s="47"/>
      <c r="Y81" s="48"/>
      <c r="Z81" s="47"/>
      <c r="AA81" s="48"/>
      <c r="AB81" s="47"/>
      <c r="AC81" s="49"/>
      <c r="AD81" s="12">
        <f t="shared" si="3"/>
        <v>1</v>
      </c>
    </row>
    <row r="82" spans="2:30" ht="13.5" thickBot="1">
      <c r="B82"/>
      <c r="J82" s="7" t="s">
        <v>287</v>
      </c>
      <c r="K82" s="7"/>
      <c r="L82" s="47"/>
      <c r="M82" s="48">
        <v>6</v>
      </c>
      <c r="N82" s="47"/>
      <c r="O82" s="48"/>
      <c r="P82" s="47">
        <v>2</v>
      </c>
      <c r="Q82" s="48"/>
      <c r="R82" s="47">
        <v>6</v>
      </c>
      <c r="S82" s="48">
        <v>1</v>
      </c>
      <c r="T82" s="47">
        <v>4</v>
      </c>
      <c r="U82" s="48">
        <v>6</v>
      </c>
      <c r="V82" s="47"/>
      <c r="W82" s="48">
        <v>6</v>
      </c>
      <c r="X82" s="47">
        <v>3</v>
      </c>
      <c r="Y82" s="48">
        <v>1</v>
      </c>
      <c r="Z82" s="47"/>
      <c r="AA82" s="48">
        <v>2</v>
      </c>
      <c r="AB82" s="47">
        <v>3</v>
      </c>
      <c r="AC82" s="49">
        <v>3</v>
      </c>
      <c r="AD82" s="12">
        <f t="shared" si="3"/>
        <v>43</v>
      </c>
    </row>
    <row r="83" spans="2:30" ht="13.5" thickBot="1">
      <c r="B83"/>
      <c r="J83" s="7" t="s">
        <v>290</v>
      </c>
      <c r="K83" s="7"/>
      <c r="L83" s="47"/>
      <c r="M83" s="48"/>
      <c r="N83" s="47"/>
      <c r="O83" s="48"/>
      <c r="P83" s="47"/>
      <c r="Q83" s="48"/>
      <c r="R83" s="47">
        <v>3</v>
      </c>
      <c r="S83" s="48"/>
      <c r="T83" s="47"/>
      <c r="U83" s="48"/>
      <c r="V83" s="47"/>
      <c r="W83" s="48"/>
      <c r="X83" s="47"/>
      <c r="Y83" s="48"/>
      <c r="Z83" s="47"/>
      <c r="AA83" s="48"/>
      <c r="AB83" s="47"/>
      <c r="AC83" s="49"/>
      <c r="AD83" s="12">
        <f t="shared" si="3"/>
        <v>3</v>
      </c>
    </row>
    <row r="84" spans="2:30" ht="13.5" thickBot="1">
      <c r="B84"/>
      <c r="J84" s="7" t="s">
        <v>301</v>
      </c>
      <c r="K84" s="7"/>
      <c r="L84" s="47"/>
      <c r="M84" s="48"/>
      <c r="N84" s="47"/>
      <c r="O84" s="48"/>
      <c r="P84" s="47"/>
      <c r="Q84" s="48"/>
      <c r="R84" s="47"/>
      <c r="S84" s="48"/>
      <c r="T84" s="47"/>
      <c r="U84" s="48"/>
      <c r="V84" s="47"/>
      <c r="W84" s="48"/>
      <c r="X84" s="47"/>
      <c r="Y84" s="48"/>
      <c r="Z84" s="47"/>
      <c r="AA84" s="48">
        <v>1</v>
      </c>
      <c r="AB84" s="47"/>
      <c r="AC84" s="49"/>
      <c r="AD84" s="12">
        <f t="shared" si="3"/>
        <v>1</v>
      </c>
    </row>
    <row r="85" spans="2:30" ht="13.5" thickBot="1">
      <c r="B85"/>
      <c r="J85" s="7" t="s">
        <v>248</v>
      </c>
      <c r="K85" s="7"/>
      <c r="L85" s="47"/>
      <c r="M85" s="48"/>
      <c r="N85" s="47"/>
      <c r="O85" s="48"/>
      <c r="P85" s="47"/>
      <c r="Q85" s="48"/>
      <c r="R85" s="47">
        <v>1</v>
      </c>
      <c r="S85" s="48"/>
      <c r="T85" s="47"/>
      <c r="U85" s="48"/>
      <c r="V85" s="47"/>
      <c r="W85" s="48"/>
      <c r="X85" s="47"/>
      <c r="Y85" s="48"/>
      <c r="Z85" s="47"/>
      <c r="AA85" s="48"/>
      <c r="AB85" s="47"/>
      <c r="AC85" s="49">
        <v>2</v>
      </c>
      <c r="AD85" s="12">
        <f t="shared" si="3"/>
        <v>3</v>
      </c>
    </row>
    <row r="86" spans="2:30" ht="13.5" thickBot="1">
      <c r="B86"/>
      <c r="J86" s="7" t="s">
        <v>310</v>
      </c>
      <c r="K86" s="7"/>
      <c r="L86" s="47"/>
      <c r="M86" s="48"/>
      <c r="N86" s="47"/>
      <c r="O86" s="48"/>
      <c r="P86" s="47"/>
      <c r="Q86" s="48"/>
      <c r="R86" s="47"/>
      <c r="S86" s="48"/>
      <c r="T86" s="47">
        <v>1</v>
      </c>
      <c r="U86" s="48"/>
      <c r="V86" s="47"/>
      <c r="W86" s="48"/>
      <c r="X86" s="47"/>
      <c r="Y86" s="48">
        <v>1</v>
      </c>
      <c r="Z86" s="47"/>
      <c r="AA86" s="48"/>
      <c r="AB86" s="47"/>
      <c r="AC86" s="49"/>
      <c r="AD86" s="12">
        <f>SUM(L86:AC86)</f>
        <v>2</v>
      </c>
    </row>
    <row r="87" spans="2:30" ht="13.5" thickBot="1">
      <c r="B87"/>
      <c r="J87" s="7" t="s">
        <v>296</v>
      </c>
      <c r="K87" s="7"/>
      <c r="L87" s="47"/>
      <c r="M87" s="48"/>
      <c r="N87" s="47"/>
      <c r="O87" s="48"/>
      <c r="P87" s="47"/>
      <c r="Q87" s="48"/>
      <c r="R87" s="47"/>
      <c r="S87" s="48"/>
      <c r="T87" s="47"/>
      <c r="U87" s="48"/>
      <c r="V87" s="47"/>
      <c r="W87" s="48"/>
      <c r="X87" s="47"/>
      <c r="Y87" s="48"/>
      <c r="Z87" s="47"/>
      <c r="AA87" s="48"/>
      <c r="AB87" s="47"/>
      <c r="AC87" s="49"/>
      <c r="AD87" s="12">
        <f t="shared" si="3"/>
        <v>0</v>
      </c>
    </row>
    <row r="88" spans="2:30" ht="13.5" thickBot="1">
      <c r="B88"/>
      <c r="J88" s="7" t="s">
        <v>302</v>
      </c>
      <c r="K88" s="7"/>
      <c r="L88" s="47"/>
      <c r="M88" s="48"/>
      <c r="N88" s="47"/>
      <c r="O88" s="48"/>
      <c r="P88" s="47"/>
      <c r="Q88" s="48"/>
      <c r="R88" s="47">
        <v>1</v>
      </c>
      <c r="S88" s="48"/>
      <c r="T88" s="47"/>
      <c r="U88" s="48"/>
      <c r="V88" s="47"/>
      <c r="W88" s="48"/>
      <c r="X88" s="47"/>
      <c r="Y88" s="48"/>
      <c r="Z88" s="47"/>
      <c r="AA88" s="48"/>
      <c r="AB88" s="47"/>
      <c r="AC88" s="49"/>
      <c r="AD88" s="12">
        <f t="shared" si="3"/>
        <v>1</v>
      </c>
    </row>
    <row r="89" spans="2:30" ht="13.5" thickBot="1">
      <c r="B89"/>
      <c r="J89" s="7" t="s">
        <v>257</v>
      </c>
      <c r="K89" s="7"/>
      <c r="L89" s="47"/>
      <c r="M89" s="48"/>
      <c r="N89" s="47"/>
      <c r="O89" s="48"/>
      <c r="P89" s="47"/>
      <c r="Q89" s="48"/>
      <c r="R89" s="47"/>
      <c r="S89" s="48"/>
      <c r="T89" s="47"/>
      <c r="U89" s="48"/>
      <c r="V89" s="47"/>
      <c r="W89" s="48"/>
      <c r="X89" s="47"/>
      <c r="Y89" s="48"/>
      <c r="Z89" s="47"/>
      <c r="AA89" s="48"/>
      <c r="AB89" s="47"/>
      <c r="AC89" s="49"/>
      <c r="AD89" s="12">
        <f t="shared" si="3"/>
        <v>0</v>
      </c>
    </row>
    <row r="90" spans="2:30" ht="13.5" thickBot="1">
      <c r="B90"/>
      <c r="J90" s="7" t="s">
        <v>303</v>
      </c>
      <c r="K90" s="7"/>
      <c r="L90" s="47"/>
      <c r="M90" s="48"/>
      <c r="N90" s="47"/>
      <c r="O90" s="48"/>
      <c r="P90" s="47"/>
      <c r="Q90" s="48"/>
      <c r="R90" s="47"/>
      <c r="S90" s="48"/>
      <c r="T90" s="47"/>
      <c r="U90" s="48"/>
      <c r="V90" s="47"/>
      <c r="W90" s="48"/>
      <c r="X90" s="47"/>
      <c r="Y90" s="48"/>
      <c r="Z90" s="47"/>
      <c r="AA90" s="48"/>
      <c r="AB90" s="47"/>
      <c r="AC90" s="49"/>
      <c r="AD90" s="12">
        <f t="shared" si="3"/>
        <v>0</v>
      </c>
    </row>
    <row r="91" spans="2:30" ht="13.5" thickBot="1">
      <c r="B91"/>
      <c r="J91" s="7" t="s">
        <v>313</v>
      </c>
      <c r="K91" s="7"/>
      <c r="L91" s="47"/>
      <c r="M91" s="48">
        <v>5</v>
      </c>
      <c r="N91" s="47"/>
      <c r="O91" s="48"/>
      <c r="P91" s="47"/>
      <c r="Q91" s="48"/>
      <c r="R91" s="47">
        <v>2</v>
      </c>
      <c r="S91" s="48"/>
      <c r="T91" s="47"/>
      <c r="U91" s="48"/>
      <c r="V91" s="47"/>
      <c r="W91" s="48">
        <v>2</v>
      </c>
      <c r="X91" s="47">
        <v>2</v>
      </c>
      <c r="Y91" s="48"/>
      <c r="Z91" s="47"/>
      <c r="AA91" s="48">
        <v>2</v>
      </c>
      <c r="AB91" s="47"/>
      <c r="AC91" s="49">
        <v>1</v>
      </c>
      <c r="AD91" s="12">
        <f t="shared" si="3"/>
        <v>14</v>
      </c>
    </row>
    <row r="92" spans="2:30" ht="14.25" customHeight="1" thickBot="1">
      <c r="B92"/>
      <c r="J92" s="7" t="s">
        <v>284</v>
      </c>
      <c r="K92" s="7"/>
      <c r="L92" s="47"/>
      <c r="M92" s="48">
        <v>6</v>
      </c>
      <c r="N92" s="47"/>
      <c r="O92" s="48"/>
      <c r="P92" s="47"/>
      <c r="Q92" s="48"/>
      <c r="R92" s="47">
        <v>4</v>
      </c>
      <c r="S92" s="48"/>
      <c r="T92" s="47"/>
      <c r="U92" s="48">
        <v>4</v>
      </c>
      <c r="V92" s="47"/>
      <c r="W92" s="48">
        <v>1</v>
      </c>
      <c r="X92" s="47"/>
      <c r="Y92" s="48">
        <v>5</v>
      </c>
      <c r="Z92" s="47"/>
      <c r="AA92" s="48">
        <v>3</v>
      </c>
      <c r="AB92" s="47"/>
      <c r="AC92" s="49">
        <v>1</v>
      </c>
      <c r="AD92" s="12">
        <f t="shared" si="3"/>
        <v>24</v>
      </c>
    </row>
    <row r="93" spans="9:30" ht="13.5" thickBot="1">
      <c r="I93"/>
      <c r="J93" s="7" t="s">
        <v>261</v>
      </c>
      <c r="K93" s="7"/>
      <c r="L93" s="47">
        <v>2</v>
      </c>
      <c r="M93" s="48">
        <v>8</v>
      </c>
      <c r="N93" s="47"/>
      <c r="O93" s="48">
        <v>2</v>
      </c>
      <c r="P93" s="47">
        <v>3</v>
      </c>
      <c r="Q93" s="48"/>
      <c r="R93" s="47">
        <v>18</v>
      </c>
      <c r="S93" s="48">
        <v>6</v>
      </c>
      <c r="T93" s="47">
        <v>8</v>
      </c>
      <c r="U93" s="48">
        <v>16</v>
      </c>
      <c r="V93" s="47">
        <v>1</v>
      </c>
      <c r="W93" s="48">
        <v>10</v>
      </c>
      <c r="X93" s="47">
        <v>4</v>
      </c>
      <c r="Y93" s="48">
        <v>19</v>
      </c>
      <c r="Z93" s="47"/>
      <c r="AA93" s="48">
        <v>3</v>
      </c>
      <c r="AB93" s="47">
        <v>9</v>
      </c>
      <c r="AC93" s="49">
        <v>5</v>
      </c>
      <c r="AD93" s="12">
        <f t="shared" si="3"/>
        <v>114</v>
      </c>
    </row>
    <row r="94" spans="9:30" ht="13.5" thickBot="1">
      <c r="I94"/>
      <c r="J94" s="7" t="s">
        <v>286</v>
      </c>
      <c r="K94" s="7"/>
      <c r="L94" s="47"/>
      <c r="M94" s="48">
        <v>1</v>
      </c>
      <c r="N94" s="47"/>
      <c r="O94" s="48"/>
      <c r="P94" s="47"/>
      <c r="Q94" s="48"/>
      <c r="R94" s="47"/>
      <c r="S94" s="48"/>
      <c r="T94" s="47"/>
      <c r="U94" s="48"/>
      <c r="V94" s="47"/>
      <c r="W94" s="48"/>
      <c r="X94" s="47"/>
      <c r="Y94" s="48">
        <v>2</v>
      </c>
      <c r="Z94" s="47"/>
      <c r="AA94" s="48"/>
      <c r="AB94" s="47"/>
      <c r="AC94" s="49"/>
      <c r="AD94" s="12">
        <f t="shared" si="3"/>
        <v>3</v>
      </c>
    </row>
    <row r="95" spans="9:30" ht="13.5" thickBot="1">
      <c r="I95"/>
      <c r="J95" s="7" t="s">
        <v>269</v>
      </c>
      <c r="K95" s="7"/>
      <c r="L95" s="47"/>
      <c r="M95" s="48">
        <v>2</v>
      </c>
      <c r="N95" s="47"/>
      <c r="O95" s="48"/>
      <c r="P95" s="47">
        <v>1</v>
      </c>
      <c r="Q95" s="48"/>
      <c r="R95" s="47">
        <v>2</v>
      </c>
      <c r="S95" s="48"/>
      <c r="T95" s="47"/>
      <c r="U95" s="48">
        <v>1</v>
      </c>
      <c r="V95" s="47"/>
      <c r="W95" s="48">
        <v>2</v>
      </c>
      <c r="X95" s="47"/>
      <c r="Y95" s="48"/>
      <c r="Z95" s="47"/>
      <c r="AA95" s="48">
        <v>2</v>
      </c>
      <c r="AB95" s="47">
        <v>1</v>
      </c>
      <c r="AC95" s="49"/>
      <c r="AD95" s="12">
        <f t="shared" si="3"/>
        <v>11</v>
      </c>
    </row>
    <row r="96" spans="9:30" ht="13.5" thickBot="1">
      <c r="I96"/>
      <c r="J96" s="7" t="s">
        <v>298</v>
      </c>
      <c r="K96" s="7"/>
      <c r="L96" s="47"/>
      <c r="M96" s="48"/>
      <c r="N96" s="47"/>
      <c r="O96" s="48"/>
      <c r="P96" s="47"/>
      <c r="Q96" s="48"/>
      <c r="R96" s="47"/>
      <c r="S96" s="48"/>
      <c r="T96" s="47"/>
      <c r="U96" s="48"/>
      <c r="V96" s="47"/>
      <c r="W96" s="48"/>
      <c r="X96" s="47"/>
      <c r="Y96" s="48"/>
      <c r="Z96" s="47"/>
      <c r="AA96" s="48"/>
      <c r="AB96" s="47"/>
      <c r="AC96" s="49"/>
      <c r="AD96" s="12">
        <f t="shared" si="3"/>
        <v>0</v>
      </c>
    </row>
    <row r="97" spans="9:30" ht="13.5" thickBot="1">
      <c r="I97"/>
      <c r="J97" s="7" t="s">
        <v>306</v>
      </c>
      <c r="K97" s="7"/>
      <c r="L97" s="47"/>
      <c r="M97" s="48"/>
      <c r="N97" s="47"/>
      <c r="O97" s="48"/>
      <c r="P97" s="47"/>
      <c r="Q97" s="48"/>
      <c r="R97" s="47"/>
      <c r="S97" s="48"/>
      <c r="T97" s="47"/>
      <c r="U97" s="48"/>
      <c r="V97" s="47"/>
      <c r="W97" s="48"/>
      <c r="X97" s="47"/>
      <c r="Y97" s="48"/>
      <c r="Z97" s="47"/>
      <c r="AA97" s="48"/>
      <c r="AB97" s="47"/>
      <c r="AC97" s="49"/>
      <c r="AD97" s="12">
        <f t="shared" si="3"/>
        <v>0</v>
      </c>
    </row>
    <row r="98" spans="9:30" ht="13.5" thickBot="1">
      <c r="I98"/>
      <c r="J98" s="7" t="s">
        <v>283</v>
      </c>
      <c r="K98" s="7"/>
      <c r="L98" s="47"/>
      <c r="M98" s="48"/>
      <c r="N98" s="47"/>
      <c r="O98" s="48"/>
      <c r="P98" s="47"/>
      <c r="Q98" s="48"/>
      <c r="R98" s="47"/>
      <c r="S98" s="48"/>
      <c r="T98" s="47"/>
      <c r="U98" s="48"/>
      <c r="V98" s="47"/>
      <c r="W98" s="48"/>
      <c r="X98" s="47"/>
      <c r="Y98" s="48"/>
      <c r="Z98" s="47"/>
      <c r="AA98" s="48"/>
      <c r="AB98" s="47"/>
      <c r="AC98" s="49"/>
      <c r="AD98" s="12">
        <f t="shared" si="3"/>
        <v>0</v>
      </c>
    </row>
    <row r="99" spans="9:30" ht="13.5" thickBot="1">
      <c r="I99"/>
      <c r="J99" s="7" t="s">
        <v>288</v>
      </c>
      <c r="K99" s="7"/>
      <c r="L99" s="47"/>
      <c r="M99" s="48"/>
      <c r="N99" s="47"/>
      <c r="O99" s="48"/>
      <c r="P99" s="47"/>
      <c r="Q99" s="48"/>
      <c r="R99" s="47"/>
      <c r="S99" s="48"/>
      <c r="T99" s="47"/>
      <c r="U99" s="48"/>
      <c r="V99" s="47"/>
      <c r="W99" s="48"/>
      <c r="X99" s="47"/>
      <c r="Y99" s="48">
        <v>1</v>
      </c>
      <c r="Z99" s="47"/>
      <c r="AA99" s="48"/>
      <c r="AB99" s="47"/>
      <c r="AC99" s="49"/>
      <c r="AD99" s="12">
        <f t="shared" si="3"/>
        <v>1</v>
      </c>
    </row>
    <row r="100" spans="9:30" ht="13.5" thickBot="1">
      <c r="I100"/>
      <c r="J100" s="7" t="s">
        <v>273</v>
      </c>
      <c r="K100" s="7"/>
      <c r="L100" s="47"/>
      <c r="M100" s="48"/>
      <c r="N100" s="47"/>
      <c r="O100" s="48"/>
      <c r="P100" s="47"/>
      <c r="Q100" s="48"/>
      <c r="R100" s="47">
        <v>1</v>
      </c>
      <c r="S100" s="48"/>
      <c r="T100" s="47"/>
      <c r="U100" s="48"/>
      <c r="V100" s="47"/>
      <c r="W100" s="48"/>
      <c r="X100" s="47">
        <v>1</v>
      </c>
      <c r="Y100" s="48"/>
      <c r="Z100" s="47"/>
      <c r="AA100" s="48"/>
      <c r="AB100" s="47"/>
      <c r="AC100" s="49"/>
      <c r="AD100" s="12">
        <f t="shared" si="3"/>
        <v>2</v>
      </c>
    </row>
    <row r="101" spans="9:30" ht="13.5" thickBot="1">
      <c r="I101"/>
      <c r="J101" s="7" t="s">
        <v>259</v>
      </c>
      <c r="K101" s="7"/>
      <c r="L101" s="47"/>
      <c r="M101" s="48">
        <v>1</v>
      </c>
      <c r="N101" s="47"/>
      <c r="O101" s="48"/>
      <c r="P101" s="47"/>
      <c r="Q101" s="48"/>
      <c r="R101" s="47"/>
      <c r="S101" s="48">
        <v>1</v>
      </c>
      <c r="T101" s="47">
        <v>1</v>
      </c>
      <c r="U101" s="48">
        <v>1</v>
      </c>
      <c r="V101" s="47"/>
      <c r="W101" s="48"/>
      <c r="X101" s="47"/>
      <c r="Y101" s="48">
        <v>2</v>
      </c>
      <c r="Z101" s="47"/>
      <c r="AA101" s="48"/>
      <c r="AB101" s="47"/>
      <c r="AC101" s="49"/>
      <c r="AD101" s="12">
        <f t="shared" si="3"/>
        <v>6</v>
      </c>
    </row>
    <row r="102" spans="9:30" ht="13.5" thickBot="1">
      <c r="I102"/>
      <c r="J102" s="7" t="s">
        <v>263</v>
      </c>
      <c r="K102" s="7"/>
      <c r="L102" s="47">
        <v>5</v>
      </c>
      <c r="M102" s="48">
        <v>10</v>
      </c>
      <c r="N102" s="47"/>
      <c r="O102" s="48">
        <v>1</v>
      </c>
      <c r="P102" s="47">
        <v>2</v>
      </c>
      <c r="Q102" s="48">
        <v>1</v>
      </c>
      <c r="R102" s="47">
        <v>20</v>
      </c>
      <c r="S102" s="48">
        <v>5</v>
      </c>
      <c r="T102" s="47">
        <v>11</v>
      </c>
      <c r="U102" s="48">
        <v>20</v>
      </c>
      <c r="V102" s="47">
        <v>2</v>
      </c>
      <c r="W102" s="48">
        <v>14</v>
      </c>
      <c r="X102" s="47">
        <v>13</v>
      </c>
      <c r="Y102" s="48">
        <v>14</v>
      </c>
      <c r="Z102" s="47"/>
      <c r="AA102" s="48">
        <v>3</v>
      </c>
      <c r="AB102" s="47">
        <v>10</v>
      </c>
      <c r="AC102" s="49">
        <v>8</v>
      </c>
      <c r="AD102" s="12">
        <f t="shared" si="3"/>
        <v>139</v>
      </c>
    </row>
    <row r="103" spans="9:30" ht="13.5" thickBot="1">
      <c r="I103"/>
      <c r="J103" s="7" t="s">
        <v>293</v>
      </c>
      <c r="K103" s="7"/>
      <c r="L103" s="47"/>
      <c r="M103" s="48">
        <v>6</v>
      </c>
      <c r="N103" s="47"/>
      <c r="O103" s="48"/>
      <c r="P103" s="47"/>
      <c r="Q103" s="48"/>
      <c r="R103" s="47">
        <v>9</v>
      </c>
      <c r="S103" s="48">
        <v>3</v>
      </c>
      <c r="T103" s="47">
        <v>2</v>
      </c>
      <c r="U103" s="48">
        <v>1</v>
      </c>
      <c r="V103" s="47"/>
      <c r="W103" s="48">
        <v>4</v>
      </c>
      <c r="X103" s="47">
        <v>4</v>
      </c>
      <c r="Y103" s="48">
        <v>4</v>
      </c>
      <c r="Z103" s="47"/>
      <c r="AA103" s="48"/>
      <c r="AB103" s="47">
        <v>5</v>
      </c>
      <c r="AC103" s="49">
        <v>5</v>
      </c>
      <c r="AD103" s="12">
        <f t="shared" si="3"/>
        <v>43</v>
      </c>
    </row>
    <row r="104" spans="9:30" ht="13.5" thickBot="1">
      <c r="I104"/>
      <c r="J104" s="7" t="s">
        <v>279</v>
      </c>
      <c r="K104" s="7"/>
      <c r="L104" s="47"/>
      <c r="M104" s="48">
        <v>3</v>
      </c>
      <c r="N104" s="47"/>
      <c r="O104" s="48"/>
      <c r="P104" s="47"/>
      <c r="Q104" s="48"/>
      <c r="R104" s="47"/>
      <c r="S104" s="48"/>
      <c r="T104" s="47">
        <v>1</v>
      </c>
      <c r="U104" s="48"/>
      <c r="V104" s="47"/>
      <c r="W104" s="48"/>
      <c r="X104" s="47">
        <v>3</v>
      </c>
      <c r="Y104" s="48">
        <v>2</v>
      </c>
      <c r="Z104" s="47"/>
      <c r="AA104" s="48">
        <v>1</v>
      </c>
      <c r="AB104" s="47">
        <v>2</v>
      </c>
      <c r="AC104" s="49"/>
      <c r="AD104" s="12">
        <f t="shared" si="3"/>
        <v>12</v>
      </c>
    </row>
    <row r="105" spans="9:30" ht="13.5" thickBot="1">
      <c r="I105"/>
      <c r="J105" s="7" t="s">
        <v>281</v>
      </c>
      <c r="K105" s="7"/>
      <c r="L105" s="47"/>
      <c r="M105" s="48"/>
      <c r="N105" s="47"/>
      <c r="O105" s="48"/>
      <c r="P105" s="47"/>
      <c r="Q105" s="48"/>
      <c r="R105" s="47"/>
      <c r="S105" s="48"/>
      <c r="T105" s="47"/>
      <c r="U105" s="48"/>
      <c r="V105" s="47"/>
      <c r="W105" s="48"/>
      <c r="X105" s="47"/>
      <c r="Y105" s="48"/>
      <c r="Z105" s="47"/>
      <c r="AA105" s="48"/>
      <c r="AB105" s="47"/>
      <c r="AC105" s="49"/>
      <c r="AD105" s="12">
        <f t="shared" si="3"/>
        <v>0</v>
      </c>
    </row>
    <row r="106" spans="9:30" ht="13.5" thickBot="1">
      <c r="I106"/>
      <c r="J106" s="7" t="s">
        <v>317</v>
      </c>
      <c r="K106" s="7"/>
      <c r="L106" s="47"/>
      <c r="M106" s="48"/>
      <c r="N106" s="47"/>
      <c r="O106" s="48"/>
      <c r="P106" s="47"/>
      <c r="Q106" s="48"/>
      <c r="R106" s="47"/>
      <c r="S106" s="48"/>
      <c r="T106" s="47"/>
      <c r="U106" s="48"/>
      <c r="V106" s="47"/>
      <c r="W106" s="48"/>
      <c r="X106" s="47"/>
      <c r="Y106" s="48"/>
      <c r="Z106" s="47"/>
      <c r="AA106" s="48"/>
      <c r="AB106" s="47"/>
      <c r="AC106" s="49"/>
      <c r="AD106" s="12">
        <f t="shared" si="3"/>
        <v>0</v>
      </c>
    </row>
    <row r="107" spans="9:30" ht="13.5" thickBot="1">
      <c r="I107"/>
      <c r="J107" s="7" t="s">
        <v>307</v>
      </c>
      <c r="K107" s="7"/>
      <c r="L107" s="47"/>
      <c r="M107" s="48"/>
      <c r="N107" s="47"/>
      <c r="O107" s="48"/>
      <c r="P107" s="47"/>
      <c r="Q107" s="48"/>
      <c r="R107" s="47"/>
      <c r="S107" s="48"/>
      <c r="T107" s="47"/>
      <c r="U107" s="48"/>
      <c r="V107" s="47"/>
      <c r="W107" s="48"/>
      <c r="X107" s="47"/>
      <c r="Y107" s="48"/>
      <c r="Z107" s="47"/>
      <c r="AA107" s="48"/>
      <c r="AB107" s="47"/>
      <c r="AC107" s="49"/>
      <c r="AD107" s="12">
        <f t="shared" si="3"/>
        <v>0</v>
      </c>
    </row>
    <row r="108" spans="9:30" ht="13.5" thickBot="1">
      <c r="I108"/>
      <c r="J108" s="7" t="s">
        <v>308</v>
      </c>
      <c r="K108" s="7"/>
      <c r="L108" s="47"/>
      <c r="M108" s="48"/>
      <c r="N108" s="47"/>
      <c r="O108" s="48"/>
      <c r="P108" s="47"/>
      <c r="Q108" s="48"/>
      <c r="R108" s="47"/>
      <c r="S108" s="48"/>
      <c r="T108" s="47"/>
      <c r="U108" s="48"/>
      <c r="V108" s="47"/>
      <c r="W108" s="48"/>
      <c r="X108" s="47"/>
      <c r="Y108" s="48"/>
      <c r="Z108" s="47"/>
      <c r="AA108" s="48"/>
      <c r="AB108" s="47"/>
      <c r="AC108" s="49"/>
      <c r="AD108" s="12">
        <f t="shared" si="3"/>
        <v>0</v>
      </c>
    </row>
    <row r="109" spans="9:30" ht="13.5" thickBot="1">
      <c r="I109"/>
      <c r="J109" s="7" t="s">
        <v>292</v>
      </c>
      <c r="K109" s="7"/>
      <c r="L109" s="47"/>
      <c r="M109" s="48"/>
      <c r="N109" s="47"/>
      <c r="O109" s="48"/>
      <c r="P109" s="47"/>
      <c r="Q109" s="48"/>
      <c r="R109" s="47">
        <v>1</v>
      </c>
      <c r="S109" s="48"/>
      <c r="T109" s="47"/>
      <c r="U109" s="48"/>
      <c r="V109" s="47"/>
      <c r="W109" s="48"/>
      <c r="X109" s="47"/>
      <c r="Y109" s="48"/>
      <c r="Z109" s="47"/>
      <c r="AA109" s="48"/>
      <c r="AB109" s="47"/>
      <c r="AC109" s="49"/>
      <c r="AD109" s="12">
        <f t="shared" si="3"/>
        <v>1</v>
      </c>
    </row>
    <row r="110" spans="9:30" ht="13.5" thickBot="1">
      <c r="I110"/>
      <c r="J110" s="13" t="s">
        <v>291</v>
      </c>
      <c r="K110" s="13"/>
      <c r="L110" s="50"/>
      <c r="M110" s="51">
        <v>4</v>
      </c>
      <c r="N110" s="50"/>
      <c r="O110" s="51"/>
      <c r="P110" s="50"/>
      <c r="Q110" s="51"/>
      <c r="R110" s="50">
        <v>2</v>
      </c>
      <c r="S110" s="51"/>
      <c r="T110" s="50"/>
      <c r="U110" s="51"/>
      <c r="V110" s="50"/>
      <c r="W110" s="51">
        <v>3</v>
      </c>
      <c r="X110" s="50"/>
      <c r="Y110" s="51"/>
      <c r="Z110" s="50"/>
      <c r="AA110" s="51">
        <v>2</v>
      </c>
      <c r="AB110" s="50"/>
      <c r="AC110" s="52"/>
      <c r="AD110" s="12">
        <f t="shared" si="3"/>
        <v>11</v>
      </c>
    </row>
    <row r="111" spans="2:30" ht="13.5" thickBot="1">
      <c r="B111"/>
      <c r="C111" s="1"/>
      <c r="I111"/>
      <c r="J111" s="25"/>
      <c r="K111" s="25">
        <v>0</v>
      </c>
      <c r="L111" s="12">
        <f>SUM(L73:L110)</f>
        <v>7</v>
      </c>
      <c r="M111" s="43">
        <f>SUM(M73:M110)</f>
        <v>67</v>
      </c>
      <c r="N111" s="43">
        <f aca="true" t="shared" si="4" ref="N111:AC111">SUM(N73:N110)</f>
        <v>0</v>
      </c>
      <c r="O111" s="43">
        <f t="shared" si="4"/>
        <v>3</v>
      </c>
      <c r="P111" s="43">
        <f t="shared" si="4"/>
        <v>11</v>
      </c>
      <c r="Q111" s="43">
        <f t="shared" si="4"/>
        <v>1</v>
      </c>
      <c r="R111" s="43">
        <f t="shared" si="4"/>
        <v>85</v>
      </c>
      <c r="S111" s="43">
        <f t="shared" si="4"/>
        <v>18</v>
      </c>
      <c r="T111" s="43">
        <f t="shared" si="4"/>
        <v>35</v>
      </c>
      <c r="U111" s="43">
        <f t="shared" si="4"/>
        <v>55</v>
      </c>
      <c r="V111" s="43">
        <f t="shared" si="4"/>
        <v>3</v>
      </c>
      <c r="W111" s="43">
        <f t="shared" si="4"/>
        <v>53</v>
      </c>
      <c r="X111" s="43">
        <f t="shared" si="4"/>
        <v>41</v>
      </c>
      <c r="Y111" s="43">
        <f t="shared" si="4"/>
        <v>61</v>
      </c>
      <c r="Z111" s="43">
        <f t="shared" si="4"/>
        <v>0</v>
      </c>
      <c r="AA111" s="43">
        <f t="shared" si="4"/>
        <v>20</v>
      </c>
      <c r="AB111" s="43">
        <f t="shared" si="4"/>
        <v>36</v>
      </c>
      <c r="AC111" s="43">
        <f t="shared" si="4"/>
        <v>28</v>
      </c>
      <c r="AD111" s="14">
        <f>SUM(L111:AC111)</f>
        <v>524</v>
      </c>
    </row>
    <row r="112" ht="12.75">
      <c r="I112"/>
    </row>
    <row r="113" ht="12.75">
      <c r="I113"/>
    </row>
    <row r="114" ht="12.75">
      <c r="I114"/>
    </row>
    <row r="115" ht="12.75">
      <c r="I115"/>
    </row>
    <row r="116" ht="12.75">
      <c r="I116"/>
    </row>
    <row r="117" ht="12.75">
      <c r="I117"/>
    </row>
    <row r="118" ht="12.75">
      <c r="I118"/>
    </row>
    <row r="119" spans="2:9" ht="12.75">
      <c r="B119"/>
      <c r="I119"/>
    </row>
    <row r="120" spans="2:9" ht="39" customHeight="1">
      <c r="B120"/>
      <c r="I120"/>
    </row>
    <row r="121" spans="2:9" ht="12.75">
      <c r="B121"/>
      <c r="I121"/>
    </row>
    <row r="122" spans="2:9" ht="12.75">
      <c r="B122"/>
      <c r="I122"/>
    </row>
    <row r="123" spans="2:9" ht="12.75">
      <c r="B123"/>
      <c r="I123"/>
    </row>
    <row r="124" spans="2:9" ht="12.75">
      <c r="B124"/>
      <c r="I124"/>
    </row>
    <row r="125" spans="2:9" ht="12.75">
      <c r="B125"/>
      <c r="I125"/>
    </row>
    <row r="126" spans="2:9" ht="12.75">
      <c r="B126"/>
      <c r="I126"/>
    </row>
    <row r="127" spans="2:9" ht="12.75">
      <c r="B127"/>
      <c r="I127"/>
    </row>
    <row r="128" spans="2:9" ht="12.75">
      <c r="B128"/>
      <c r="I128"/>
    </row>
    <row r="129" spans="2:9" ht="12.75">
      <c r="B129"/>
      <c r="I129"/>
    </row>
    <row r="130" spans="2:9" ht="12.75">
      <c r="B130"/>
      <c r="I130"/>
    </row>
    <row r="131" spans="2:9" ht="12.75">
      <c r="B131"/>
      <c r="I131"/>
    </row>
    <row r="132" spans="2:9" ht="12.75">
      <c r="B132"/>
      <c r="I132"/>
    </row>
    <row r="133" spans="2:9" ht="12.75">
      <c r="B133"/>
      <c r="I133"/>
    </row>
    <row r="134" spans="2:9" ht="12.75">
      <c r="B134"/>
      <c r="I134"/>
    </row>
    <row r="135" spans="2:9" ht="12.75">
      <c r="B135"/>
      <c r="I135"/>
    </row>
    <row r="136" spans="2:9" ht="12.75">
      <c r="B136"/>
      <c r="I136"/>
    </row>
    <row r="137" spans="2:9" ht="12.75">
      <c r="B137"/>
      <c r="I137"/>
    </row>
    <row r="138" spans="2:9" ht="12.75">
      <c r="B138"/>
      <c r="I138"/>
    </row>
    <row r="139" spans="2:9" ht="12.75">
      <c r="B139"/>
      <c r="I139"/>
    </row>
    <row r="140" spans="2:9" ht="12.75">
      <c r="B140"/>
      <c r="I140"/>
    </row>
    <row r="141" spans="2:9" ht="12.75">
      <c r="B141"/>
      <c r="I141"/>
    </row>
    <row r="142" spans="2:9" ht="12.75">
      <c r="B142"/>
      <c r="I142"/>
    </row>
    <row r="143" spans="2:9" ht="12.75">
      <c r="B143"/>
      <c r="I143"/>
    </row>
    <row r="144" spans="2:9" ht="12.75">
      <c r="B144"/>
      <c r="I144"/>
    </row>
    <row r="145" spans="2:9" ht="12.75">
      <c r="B145"/>
      <c r="I145"/>
    </row>
    <row r="146" spans="2:9" ht="12.75">
      <c r="B146"/>
      <c r="I146"/>
    </row>
    <row r="147" spans="2:9" ht="12.75">
      <c r="B147"/>
      <c r="I147"/>
    </row>
    <row r="148" spans="2:9" ht="12.75">
      <c r="B148"/>
      <c r="I148"/>
    </row>
    <row r="149" spans="2:9" ht="12.75">
      <c r="B149"/>
      <c r="I149"/>
    </row>
    <row r="150" spans="2:9" ht="12.75">
      <c r="B150"/>
      <c r="I150"/>
    </row>
    <row r="151" spans="2:9" ht="12.75">
      <c r="B151"/>
      <c r="I151"/>
    </row>
    <row r="152" spans="2:9" ht="12.75">
      <c r="B152"/>
      <c r="I152"/>
    </row>
    <row r="153" spans="2:9" ht="12.75">
      <c r="B153"/>
      <c r="I153"/>
    </row>
    <row r="154" spans="2:9" ht="12.75">
      <c r="B154"/>
      <c r="I154"/>
    </row>
    <row r="155" spans="2:9" ht="12.75">
      <c r="B155"/>
      <c r="I155"/>
    </row>
    <row r="156" spans="2:9" ht="12.75">
      <c r="B156"/>
      <c r="I156"/>
    </row>
    <row r="157" spans="2:9" ht="12.75">
      <c r="B157"/>
      <c r="I157"/>
    </row>
    <row r="158" spans="2:9" ht="12.75">
      <c r="B158"/>
      <c r="I158"/>
    </row>
    <row r="159" spans="2:9" ht="12.75">
      <c r="B159"/>
      <c r="I159"/>
    </row>
    <row r="160" spans="2:9" ht="12.75">
      <c r="B160"/>
      <c r="I160"/>
    </row>
    <row r="161" spans="2:9" ht="12.75">
      <c r="B161"/>
      <c r="I161"/>
    </row>
    <row r="162" spans="2:9" ht="12.75">
      <c r="B162"/>
      <c r="I162"/>
    </row>
    <row r="163" spans="2:9" ht="12.75">
      <c r="B163"/>
      <c r="I163"/>
    </row>
    <row r="164" spans="2:9" ht="12.75">
      <c r="B164"/>
      <c r="I164"/>
    </row>
    <row r="165" spans="2:9" ht="12.75">
      <c r="B165"/>
      <c r="I165"/>
    </row>
    <row r="166" spans="2:9" ht="12.75">
      <c r="B166"/>
      <c r="I166"/>
    </row>
    <row r="167" spans="2:9" ht="12.75">
      <c r="B167"/>
      <c r="I167"/>
    </row>
    <row r="168" spans="2:9" ht="12.75">
      <c r="B168"/>
      <c r="I168"/>
    </row>
    <row r="169" spans="2:9" ht="12.75">
      <c r="B169"/>
      <c r="I169"/>
    </row>
    <row r="170" spans="2:9" ht="12.75">
      <c r="B170"/>
      <c r="I170"/>
    </row>
    <row r="171" spans="2:9" ht="12.75">
      <c r="B171"/>
      <c r="I171"/>
    </row>
    <row r="172" spans="2:9" ht="12.75">
      <c r="B172"/>
      <c r="I172"/>
    </row>
    <row r="173" spans="2:9" ht="12.75">
      <c r="B173"/>
      <c r="I173"/>
    </row>
    <row r="174" spans="2:9" ht="12.75">
      <c r="B174"/>
      <c r="I174"/>
    </row>
    <row r="175" spans="2:9" ht="12.75">
      <c r="B175"/>
      <c r="I175"/>
    </row>
    <row r="176" spans="2:9" ht="12.75">
      <c r="B176"/>
      <c r="I176"/>
    </row>
    <row r="177" spans="2:9" ht="12.75">
      <c r="B177"/>
      <c r="I177"/>
    </row>
    <row r="178" spans="2:9" ht="12.75">
      <c r="B178"/>
      <c r="I178"/>
    </row>
    <row r="179" spans="2:9" ht="12.75">
      <c r="B179"/>
      <c r="I179"/>
    </row>
    <row r="180" spans="2:9" ht="12.75">
      <c r="B180"/>
      <c r="I180"/>
    </row>
    <row r="181" spans="2:9" ht="12.75">
      <c r="B181"/>
      <c r="I181"/>
    </row>
    <row r="182" spans="2:9" ht="12.75">
      <c r="B182"/>
      <c r="I182"/>
    </row>
    <row r="183" spans="2:9" ht="12.75">
      <c r="B183"/>
      <c r="I183"/>
    </row>
    <row r="184" spans="2:9" ht="12.75">
      <c r="B184"/>
      <c r="I184"/>
    </row>
    <row r="185" spans="2:9" ht="12.75">
      <c r="B185"/>
      <c r="I185"/>
    </row>
    <row r="186" spans="2:9" ht="12.75">
      <c r="B186"/>
      <c r="I186"/>
    </row>
    <row r="187" spans="2:9" ht="12.75">
      <c r="B187"/>
      <c r="I187"/>
    </row>
    <row r="188" spans="2:9" ht="12.75">
      <c r="B188"/>
      <c r="I188"/>
    </row>
    <row r="189" spans="2:9" ht="12.75">
      <c r="B189"/>
      <c r="I189"/>
    </row>
    <row r="190" spans="2:9" ht="12.75">
      <c r="B190"/>
      <c r="I190"/>
    </row>
    <row r="191" spans="2:9" ht="12.75">
      <c r="B191"/>
      <c r="I191"/>
    </row>
    <row r="192" spans="2:9" ht="12.75">
      <c r="B192"/>
      <c r="I192"/>
    </row>
    <row r="193" spans="2:9" ht="12.75">
      <c r="B193"/>
      <c r="I193"/>
    </row>
    <row r="194" spans="2:9" ht="12.75">
      <c r="B194"/>
      <c r="I194"/>
    </row>
    <row r="195" spans="2:9" ht="12.75">
      <c r="B195"/>
      <c r="I195"/>
    </row>
    <row r="196" spans="2:9" ht="12.75">
      <c r="B196"/>
      <c r="I196"/>
    </row>
    <row r="197" spans="2:9" ht="12.75">
      <c r="B197"/>
      <c r="I197"/>
    </row>
    <row r="198" spans="2:9" ht="12.75">
      <c r="B198"/>
      <c r="I198"/>
    </row>
    <row r="199" spans="2:9" ht="12.75">
      <c r="B199"/>
      <c r="I199"/>
    </row>
    <row r="200" spans="2:9" ht="12.75">
      <c r="B200"/>
      <c r="I200"/>
    </row>
    <row r="201" spans="2:9" ht="12.75">
      <c r="B201"/>
      <c r="I201"/>
    </row>
    <row r="202" spans="2:9" ht="12.75">
      <c r="B202"/>
      <c r="I202"/>
    </row>
    <row r="203" spans="2:9" ht="12.75">
      <c r="B203"/>
      <c r="I203"/>
    </row>
    <row r="204" spans="2:9" ht="12.75">
      <c r="B204"/>
      <c r="I204"/>
    </row>
    <row r="205" spans="2:9" ht="12.75">
      <c r="B205"/>
      <c r="I205"/>
    </row>
    <row r="206" spans="2:9" ht="12.75">
      <c r="B206"/>
      <c r="I206"/>
    </row>
    <row r="207" spans="2:9" ht="12.75">
      <c r="B207"/>
      <c r="I207"/>
    </row>
    <row r="208" spans="2:9" ht="12.75">
      <c r="B208"/>
      <c r="I208"/>
    </row>
    <row r="209" spans="2:9" ht="12.75">
      <c r="B209"/>
      <c r="I209"/>
    </row>
    <row r="210" spans="2:9" ht="12.75">
      <c r="B210"/>
      <c r="I210"/>
    </row>
    <row r="211" spans="2:9" ht="12.75">
      <c r="B211"/>
      <c r="I211"/>
    </row>
    <row r="212" spans="2:9" ht="12.75">
      <c r="B212"/>
      <c r="I212"/>
    </row>
    <row r="213" spans="2:9" ht="12.75">
      <c r="B213"/>
      <c r="I213"/>
    </row>
    <row r="214" spans="2:9" ht="12.75">
      <c r="B214"/>
      <c r="I214"/>
    </row>
    <row r="215" spans="2:9" ht="12.75">
      <c r="B215"/>
      <c r="I215"/>
    </row>
    <row r="216" spans="2:9" ht="12.75">
      <c r="B216"/>
      <c r="I216"/>
    </row>
    <row r="217" spans="2:9" ht="12.75">
      <c r="B217"/>
      <c r="I217"/>
    </row>
    <row r="218" spans="2:9" ht="12.75">
      <c r="B218"/>
      <c r="I218"/>
    </row>
    <row r="219" spans="2:9" ht="12.75">
      <c r="B219"/>
      <c r="I219"/>
    </row>
    <row r="220" spans="2:9" ht="12.75">
      <c r="B220"/>
      <c r="I220"/>
    </row>
    <row r="221" spans="2:9" ht="12.75">
      <c r="B221"/>
      <c r="I221"/>
    </row>
    <row r="222" spans="2:9" ht="12.75">
      <c r="B222"/>
      <c r="I222"/>
    </row>
    <row r="223" spans="2:9" ht="12.75">
      <c r="B223"/>
      <c r="I223"/>
    </row>
    <row r="224" spans="2:9" ht="12.75">
      <c r="B224"/>
      <c r="I224"/>
    </row>
    <row r="225" spans="2:9" ht="12.75">
      <c r="B225"/>
      <c r="I225"/>
    </row>
    <row r="226" spans="2:9" ht="12.75">
      <c r="B226"/>
      <c r="I226"/>
    </row>
    <row r="227" spans="2:9" ht="12.75">
      <c r="B227"/>
      <c r="I227"/>
    </row>
    <row r="228" spans="2:9" ht="12.75">
      <c r="B228"/>
      <c r="I228"/>
    </row>
    <row r="229" spans="2:9" ht="12.75">
      <c r="B229"/>
      <c r="I229"/>
    </row>
    <row r="230" spans="2:9" ht="12.75">
      <c r="B230"/>
      <c r="I230"/>
    </row>
    <row r="231" spans="2:9" ht="12.75">
      <c r="B231"/>
      <c r="I231"/>
    </row>
    <row r="232" spans="2:9" ht="12.75">
      <c r="B232"/>
      <c r="I232"/>
    </row>
    <row r="233" spans="2:9" ht="12.75">
      <c r="B233"/>
      <c r="I233"/>
    </row>
    <row r="234" spans="2:9" ht="12.75">
      <c r="B234"/>
      <c r="I234"/>
    </row>
    <row r="235" spans="2:9" ht="12.75">
      <c r="B235"/>
      <c r="I235"/>
    </row>
    <row r="236" spans="2:9" ht="12.75">
      <c r="B236"/>
      <c r="I236"/>
    </row>
    <row r="237" spans="2:9" ht="12.75">
      <c r="B237"/>
      <c r="I237"/>
    </row>
    <row r="238" spans="2:9" ht="12.75">
      <c r="B238"/>
      <c r="I238"/>
    </row>
    <row r="239" spans="2:9" ht="12.75">
      <c r="B239"/>
      <c r="I239"/>
    </row>
    <row r="240" spans="2:9" ht="12.75">
      <c r="B240"/>
      <c r="I240"/>
    </row>
    <row r="241" spans="2:9" ht="12.75">
      <c r="B241"/>
      <c r="I241"/>
    </row>
    <row r="242" spans="2:9" ht="12.75">
      <c r="B242"/>
      <c r="I242"/>
    </row>
    <row r="243" spans="2:9" ht="12.75">
      <c r="B243"/>
      <c r="I243"/>
    </row>
    <row r="244" spans="2:9" ht="12.75">
      <c r="B244"/>
      <c r="I244"/>
    </row>
    <row r="245" spans="2:9" ht="12.75">
      <c r="B245"/>
      <c r="I245"/>
    </row>
    <row r="246" spans="2:9" ht="12.75">
      <c r="B246"/>
      <c r="I246"/>
    </row>
    <row r="247" spans="2:9" ht="12.75">
      <c r="B247"/>
      <c r="I247"/>
    </row>
    <row r="248" spans="2:9" ht="12.75">
      <c r="B248"/>
      <c r="I248"/>
    </row>
    <row r="249" spans="2:9" ht="12.75">
      <c r="B249"/>
      <c r="I249"/>
    </row>
    <row r="250" spans="2:9" ht="12.75">
      <c r="B250"/>
      <c r="I250"/>
    </row>
    <row r="251" spans="2:9" ht="12.75">
      <c r="B251"/>
      <c r="I251"/>
    </row>
    <row r="252" spans="2:9" ht="12.75">
      <c r="B252"/>
      <c r="I252"/>
    </row>
    <row r="253" spans="2:9" ht="12.75">
      <c r="B253"/>
      <c r="I253"/>
    </row>
    <row r="254" spans="2:9" ht="12.75">
      <c r="B254"/>
      <c r="I254"/>
    </row>
    <row r="255" spans="2:9" ht="12.75">
      <c r="B255"/>
      <c r="I255"/>
    </row>
    <row r="256" spans="2:9" ht="12.75">
      <c r="B256"/>
      <c r="I256"/>
    </row>
    <row r="257" spans="2:9" ht="12.75">
      <c r="B257"/>
      <c r="I257"/>
    </row>
    <row r="258" spans="2:9" ht="12.75">
      <c r="B258"/>
      <c r="I258"/>
    </row>
    <row r="259" spans="2:9" ht="12.75">
      <c r="B259"/>
      <c r="I259"/>
    </row>
    <row r="260" spans="2:9" ht="12.75">
      <c r="B260"/>
      <c r="I260"/>
    </row>
    <row r="261" spans="2:9" ht="12.75">
      <c r="B261"/>
      <c r="I261"/>
    </row>
    <row r="262" spans="2:9" ht="12.75">
      <c r="B262"/>
      <c r="I262"/>
    </row>
    <row r="263" spans="2:9" ht="12.75">
      <c r="B263"/>
      <c r="I263"/>
    </row>
    <row r="264" spans="2:9" ht="12.75">
      <c r="B264"/>
      <c r="I264"/>
    </row>
    <row r="265" spans="2:9" ht="12.75">
      <c r="B265"/>
      <c r="I265"/>
    </row>
    <row r="266" spans="2:9" ht="12.75">
      <c r="B266"/>
      <c r="I266"/>
    </row>
    <row r="267" spans="2:9" ht="12.75">
      <c r="B267"/>
      <c r="I267"/>
    </row>
    <row r="268" spans="2:9" ht="12.75">
      <c r="B268"/>
      <c r="I268"/>
    </row>
    <row r="269" spans="2:9" ht="12.75">
      <c r="B269"/>
      <c r="I269"/>
    </row>
    <row r="270" spans="2:9" ht="12.75">
      <c r="B270"/>
      <c r="I270"/>
    </row>
    <row r="271" spans="2:9" ht="12.75">
      <c r="B271"/>
      <c r="I271"/>
    </row>
    <row r="272" spans="2:9" ht="12.75">
      <c r="B272"/>
      <c r="I272"/>
    </row>
    <row r="273" spans="2:9" ht="12.75">
      <c r="B273"/>
      <c r="I273"/>
    </row>
    <row r="274" spans="2:9" ht="12.75">
      <c r="B274"/>
      <c r="I274"/>
    </row>
    <row r="275" spans="2:9" ht="12.75">
      <c r="B275"/>
      <c r="I275"/>
    </row>
    <row r="276" spans="2:9" ht="12.75">
      <c r="B276"/>
      <c r="I276"/>
    </row>
    <row r="277" spans="2:9" ht="12.75">
      <c r="B277"/>
      <c r="I277"/>
    </row>
    <row r="278" spans="2:9" ht="12.75">
      <c r="B278"/>
      <c r="I278"/>
    </row>
    <row r="279" spans="2:9" ht="12.75">
      <c r="B279"/>
      <c r="I279"/>
    </row>
    <row r="280" spans="2:9" ht="12.75">
      <c r="B280"/>
      <c r="I280"/>
    </row>
    <row r="281" spans="2:9" ht="12.75">
      <c r="B281"/>
      <c r="I281"/>
    </row>
    <row r="282" spans="2:9" ht="12.75">
      <c r="B282"/>
      <c r="I282"/>
    </row>
    <row r="283" spans="2:9" ht="12.75">
      <c r="B283"/>
      <c r="I283"/>
    </row>
    <row r="284" spans="2:9" ht="12.75">
      <c r="B284"/>
      <c r="I284"/>
    </row>
    <row r="285" spans="2:9" ht="12.75">
      <c r="B285"/>
      <c r="I285"/>
    </row>
    <row r="286" spans="2:9" ht="12.75">
      <c r="B286"/>
      <c r="I286"/>
    </row>
    <row r="287" spans="2:9" ht="12.75">
      <c r="B287"/>
      <c r="I287"/>
    </row>
    <row r="288" spans="2:9" ht="12.75">
      <c r="B288"/>
      <c r="I288"/>
    </row>
    <row r="289" spans="2:9" ht="12.75">
      <c r="B289"/>
      <c r="I289"/>
    </row>
    <row r="290" spans="2:9" ht="12.75">
      <c r="B290"/>
      <c r="I290"/>
    </row>
    <row r="291" spans="2:9" ht="12.75">
      <c r="B291"/>
      <c r="I291"/>
    </row>
    <row r="292" spans="2:9" ht="12.75">
      <c r="B292"/>
      <c r="I292"/>
    </row>
    <row r="293" spans="2:9" ht="12.75">
      <c r="B293"/>
      <c r="I293"/>
    </row>
    <row r="294" spans="2:9" ht="12.75">
      <c r="B294"/>
      <c r="I294"/>
    </row>
    <row r="295" spans="2:9" ht="12.75">
      <c r="B295"/>
      <c r="I295"/>
    </row>
    <row r="296" spans="2:9" ht="12.75">
      <c r="B296"/>
      <c r="I296"/>
    </row>
    <row r="297" spans="2:9" ht="12.75">
      <c r="B297"/>
      <c r="I297"/>
    </row>
    <row r="298" spans="2:9" ht="12.75">
      <c r="B298"/>
      <c r="I298"/>
    </row>
    <row r="299" spans="2:9" ht="12.75">
      <c r="B299"/>
      <c r="I299"/>
    </row>
    <row r="300" spans="2:9" ht="12.75">
      <c r="B300"/>
      <c r="I300"/>
    </row>
    <row r="301" spans="2:9" ht="12.75">
      <c r="B301"/>
      <c r="I301"/>
    </row>
    <row r="302" spans="2:9" ht="12.75">
      <c r="B302"/>
      <c r="I302"/>
    </row>
    <row r="303" spans="2:9" ht="12.75">
      <c r="B303"/>
      <c r="I303"/>
    </row>
    <row r="304" spans="2:9" ht="12.75">
      <c r="B304"/>
      <c r="I304"/>
    </row>
    <row r="305" spans="2:9" ht="12.75">
      <c r="B305"/>
      <c r="I305"/>
    </row>
    <row r="306" spans="2:9" ht="12.75">
      <c r="B306"/>
      <c r="I306"/>
    </row>
    <row r="307" spans="2:9" ht="12.75">
      <c r="B307"/>
      <c r="I307"/>
    </row>
    <row r="308" spans="2:9" ht="12.75">
      <c r="B308"/>
      <c r="I308"/>
    </row>
    <row r="309" spans="2:9" ht="12.75">
      <c r="B309"/>
      <c r="I309"/>
    </row>
    <row r="310" spans="2:9" ht="12.75">
      <c r="B310"/>
      <c r="I310"/>
    </row>
    <row r="311" spans="2:9" ht="12.75">
      <c r="B311"/>
      <c r="I311"/>
    </row>
    <row r="312" spans="2:9" ht="12.75">
      <c r="B312"/>
      <c r="I312"/>
    </row>
    <row r="313" spans="2:9" ht="12.75">
      <c r="B313"/>
      <c r="I313"/>
    </row>
    <row r="314" spans="2:9" ht="12.75">
      <c r="B314"/>
      <c r="I314"/>
    </row>
    <row r="315" spans="2:9" ht="12.75">
      <c r="B315"/>
      <c r="I315"/>
    </row>
    <row r="316" spans="2:9" ht="12.75">
      <c r="B316"/>
      <c r="I316"/>
    </row>
    <row r="317" spans="2:9" ht="12.75">
      <c r="B317"/>
      <c r="I317"/>
    </row>
    <row r="318" spans="2:9" ht="12.75">
      <c r="B318"/>
      <c r="I318"/>
    </row>
    <row r="319" spans="2:9" ht="12.75">
      <c r="B319"/>
      <c r="I319"/>
    </row>
    <row r="320" spans="2:9" ht="12.75">
      <c r="B320"/>
      <c r="I320"/>
    </row>
    <row r="321" spans="2:9" ht="12.75">
      <c r="B321"/>
      <c r="I321"/>
    </row>
    <row r="322" spans="2:9" ht="12.75">
      <c r="B322"/>
      <c r="I322"/>
    </row>
    <row r="323" spans="2:9" ht="12.75">
      <c r="B323"/>
      <c r="I323"/>
    </row>
    <row r="324" spans="2:9" ht="12.75">
      <c r="B324"/>
      <c r="I324"/>
    </row>
    <row r="325" spans="2:9" ht="12.75">
      <c r="B325"/>
      <c r="I325"/>
    </row>
    <row r="326" spans="2:9" ht="12.75">
      <c r="B326"/>
      <c r="I326"/>
    </row>
    <row r="327" spans="2:9" ht="12.75">
      <c r="B327"/>
      <c r="I327"/>
    </row>
    <row r="328" spans="2:9" ht="12.75">
      <c r="B328"/>
      <c r="I328"/>
    </row>
    <row r="329" spans="2:9" ht="12.75">
      <c r="B329"/>
      <c r="I329"/>
    </row>
    <row r="330" spans="2:9" ht="12.75">
      <c r="B330"/>
      <c r="I330"/>
    </row>
    <row r="331" spans="2:9" ht="12.75">
      <c r="B331"/>
      <c r="I331"/>
    </row>
    <row r="332" spans="2:9" ht="12.75">
      <c r="B332"/>
      <c r="I332"/>
    </row>
    <row r="333" spans="2:9" ht="12.75">
      <c r="B333"/>
      <c r="I333"/>
    </row>
    <row r="334" spans="2:9" ht="12.75">
      <c r="B334"/>
      <c r="I334"/>
    </row>
    <row r="335" spans="2:9" ht="12.75">
      <c r="B335"/>
      <c r="I335"/>
    </row>
    <row r="336" spans="2:9" ht="12.75">
      <c r="B336"/>
      <c r="I336"/>
    </row>
    <row r="337" spans="2:9" ht="12.75">
      <c r="B337"/>
      <c r="I337"/>
    </row>
    <row r="338" spans="2:9" ht="12.75">
      <c r="B338"/>
      <c r="I338"/>
    </row>
    <row r="339" spans="2:9" ht="12.75">
      <c r="B339"/>
      <c r="I339"/>
    </row>
    <row r="340" spans="2:9" ht="12.75">
      <c r="B340"/>
      <c r="I340"/>
    </row>
    <row r="341" spans="2:9" ht="12.75">
      <c r="B341"/>
      <c r="I341"/>
    </row>
    <row r="342" spans="2:9" ht="12.75">
      <c r="B342"/>
      <c r="I342"/>
    </row>
    <row r="343" spans="2:9" ht="12.75">
      <c r="B343"/>
      <c r="I343"/>
    </row>
    <row r="344" spans="2:9" ht="12.75">
      <c r="B344"/>
      <c r="I344"/>
    </row>
    <row r="345" spans="2:9" ht="12.75">
      <c r="B345"/>
      <c r="I345"/>
    </row>
    <row r="346" spans="2:9" ht="12.75">
      <c r="B346"/>
      <c r="I346"/>
    </row>
    <row r="347" spans="2:9" ht="12.75">
      <c r="B347"/>
      <c r="I347"/>
    </row>
    <row r="348" spans="2:9" ht="12.75">
      <c r="B348"/>
      <c r="I348"/>
    </row>
    <row r="349" spans="2:9" ht="12.75">
      <c r="B349"/>
      <c r="I349"/>
    </row>
    <row r="350" spans="2:9" ht="12.75">
      <c r="B350"/>
      <c r="I350"/>
    </row>
    <row r="351" spans="2:9" ht="12.75">
      <c r="B351"/>
      <c r="I351"/>
    </row>
    <row r="352" spans="2:9" ht="12.75">
      <c r="B352"/>
      <c r="I352"/>
    </row>
    <row r="353" spans="2:9" ht="12.75">
      <c r="B353"/>
      <c r="I353"/>
    </row>
    <row r="354" spans="2:9" ht="12.75">
      <c r="B354"/>
      <c r="I354"/>
    </row>
    <row r="355" spans="2:9" ht="12.75">
      <c r="B355"/>
      <c r="I355"/>
    </row>
    <row r="356" spans="2:9" ht="12.75">
      <c r="B356"/>
      <c r="I356"/>
    </row>
    <row r="357" spans="2:9" ht="12.75">
      <c r="B357"/>
      <c r="I357"/>
    </row>
    <row r="358" spans="2:9" ht="12.75">
      <c r="B358"/>
      <c r="I358"/>
    </row>
    <row r="359" spans="2:9" ht="12.75">
      <c r="B359"/>
      <c r="I359"/>
    </row>
    <row r="360" spans="2:9" ht="12.75">
      <c r="B360"/>
      <c r="I360"/>
    </row>
    <row r="361" spans="2:9" ht="12.75">
      <c r="B361"/>
      <c r="I361"/>
    </row>
    <row r="362" spans="2:9" ht="12.75">
      <c r="B362"/>
      <c r="I362"/>
    </row>
    <row r="363" spans="2:9" ht="12.75">
      <c r="B363"/>
      <c r="I363"/>
    </row>
    <row r="364" spans="2:9" ht="12.75">
      <c r="B364"/>
      <c r="I364"/>
    </row>
    <row r="365" spans="2:9" ht="12.75">
      <c r="B365"/>
      <c r="I365"/>
    </row>
    <row r="366" spans="2:9" ht="12.75">
      <c r="B366"/>
      <c r="I366"/>
    </row>
    <row r="367" spans="2:9" ht="12.75">
      <c r="B367"/>
      <c r="I367"/>
    </row>
    <row r="368" spans="2:9" ht="12.75">
      <c r="B368"/>
      <c r="I368"/>
    </row>
    <row r="369" spans="2:9" ht="12.75">
      <c r="B369"/>
      <c r="I369"/>
    </row>
    <row r="370" spans="2:9" ht="12.75">
      <c r="B370"/>
      <c r="I370"/>
    </row>
    <row r="371" spans="2:9" ht="12.75">
      <c r="B371"/>
      <c r="I371"/>
    </row>
    <row r="372" spans="2:9" ht="12.75">
      <c r="B372"/>
      <c r="I372"/>
    </row>
    <row r="373" spans="2:9" ht="12.75">
      <c r="B373"/>
      <c r="I373"/>
    </row>
    <row r="374" spans="2:9" ht="12.75">
      <c r="B374"/>
      <c r="I374"/>
    </row>
    <row r="375" spans="2:9" ht="12.75">
      <c r="B375"/>
      <c r="I375"/>
    </row>
    <row r="376" spans="2:9" ht="12.75">
      <c r="B376"/>
      <c r="I376"/>
    </row>
    <row r="377" spans="2:9" ht="12.75">
      <c r="B377"/>
      <c r="I377"/>
    </row>
    <row r="378" spans="2:9" ht="12.75">
      <c r="B378"/>
      <c r="I378"/>
    </row>
    <row r="379" spans="2:9" ht="12.75">
      <c r="B379"/>
      <c r="I379"/>
    </row>
    <row r="380" spans="2:9" ht="12.75">
      <c r="B380"/>
      <c r="I380"/>
    </row>
    <row r="381" spans="2:9" ht="12.75">
      <c r="B381"/>
      <c r="I381"/>
    </row>
    <row r="382" spans="2:9" ht="12.75">
      <c r="B382"/>
      <c r="I382"/>
    </row>
    <row r="383" spans="2:9" ht="12.75">
      <c r="B383"/>
      <c r="I383"/>
    </row>
    <row r="384" spans="2:9" ht="12.75">
      <c r="B384"/>
      <c r="I384"/>
    </row>
    <row r="385" spans="2:9" ht="12.75">
      <c r="B385"/>
      <c r="I385"/>
    </row>
    <row r="386" spans="2:9" ht="12.75">
      <c r="B386"/>
      <c r="I386"/>
    </row>
    <row r="387" spans="2:9" ht="12.75">
      <c r="B387"/>
      <c r="I387"/>
    </row>
  </sheetData>
  <sheetProtection password="E1F2" sheet="1" objects="1" scenarios="1" selectLockedCells="1" selectUnlockedCells="1"/>
  <mergeCells count="4">
    <mergeCell ref="J12:AD12"/>
    <mergeCell ref="J71:AD71"/>
    <mergeCell ref="A11:E11"/>
    <mergeCell ref="B12:F12"/>
  </mergeCells>
  <printOptions/>
  <pageMargins left="0.75" right="0.75" top="1" bottom="1" header="0.5" footer="0.5"/>
  <pageSetup fitToHeight="1" fitToWidth="1" orientation="landscape" paperSize="9" scale="24" r:id="rId2"/>
  <drawing r:id="rId1"/>
</worksheet>
</file>

<file path=xl/worksheets/sheet3.xml><?xml version="1.0" encoding="utf-8"?>
<worksheet xmlns="http://schemas.openxmlformats.org/spreadsheetml/2006/main" xmlns:r="http://schemas.openxmlformats.org/officeDocument/2006/relationships">
  <dimension ref="B7:J67"/>
  <sheetViews>
    <sheetView zoomScale="85" zoomScaleNormal="85" zoomScaleSheetLayoutView="50" zoomScalePageLayoutView="0" workbookViewId="0" topLeftCell="C24">
      <selection activeCell="E81" sqref="E81"/>
    </sheetView>
  </sheetViews>
  <sheetFormatPr defaultColWidth="9.140625" defaultRowHeight="12.75"/>
  <cols>
    <col min="1" max="1" width="9.421875" style="0" customWidth="1"/>
    <col min="2" max="2" width="66.00390625" style="0" customWidth="1"/>
    <col min="3" max="3" width="67.28125" style="0" customWidth="1"/>
    <col min="4" max="5" width="66.421875" style="0" customWidth="1"/>
    <col min="6" max="6" width="61.57421875" style="0" customWidth="1"/>
    <col min="7" max="7" width="55.7109375" style="0" hidden="1" customWidth="1"/>
    <col min="11" max="11" width="8.00390625" style="0" customWidth="1"/>
    <col min="12" max="13" width="9.140625" style="0" hidden="1" customWidth="1"/>
  </cols>
  <sheetData>
    <row r="7" spans="2:10" ht="20.25">
      <c r="B7" s="88"/>
      <c r="C7" s="64" t="s">
        <v>271</v>
      </c>
      <c r="D7" s="64"/>
      <c r="E7" s="64"/>
      <c r="G7" s="64"/>
      <c r="H7" s="64"/>
      <c r="I7" s="64"/>
      <c r="J7" s="64"/>
    </row>
    <row r="8" spans="3:10" ht="20.25">
      <c r="C8" s="64" t="s">
        <v>316</v>
      </c>
      <c r="D8" s="64"/>
      <c r="E8" s="64"/>
      <c r="G8" s="64"/>
      <c r="H8" s="64"/>
      <c r="I8" s="64"/>
      <c r="J8" s="64"/>
    </row>
    <row r="18" ht="33.75" customHeight="1"/>
    <row r="19" ht="35.25" customHeight="1"/>
    <row r="20" ht="39.75" customHeight="1"/>
    <row r="21" ht="42.75" customHeight="1"/>
    <row r="45" ht="13.5" thickBot="1"/>
    <row r="46" spans="2:7" ht="31.5" customHeight="1" thickBot="1">
      <c r="B46" s="188" t="s">
        <v>88</v>
      </c>
      <c r="C46" s="191"/>
      <c r="D46" s="191"/>
      <c r="E46" s="191"/>
      <c r="F46" s="191"/>
      <c r="G46" s="192"/>
    </row>
    <row r="47" spans="2:7" ht="31.5" customHeight="1" thickBot="1">
      <c r="B47" s="65" t="s">
        <v>312</v>
      </c>
      <c r="C47" s="29" t="s">
        <v>318</v>
      </c>
      <c r="D47" s="29" t="s">
        <v>277</v>
      </c>
      <c r="E47" s="29" t="s">
        <v>276</v>
      </c>
      <c r="F47" s="29" t="s">
        <v>247</v>
      </c>
      <c r="G47" s="30" t="s">
        <v>247</v>
      </c>
    </row>
    <row r="48" spans="2:7" ht="30.75" customHeight="1">
      <c r="B48" s="119" t="s">
        <v>315</v>
      </c>
      <c r="C48" s="66">
        <v>0</v>
      </c>
      <c r="D48" s="66">
        <v>0</v>
      </c>
      <c r="E48" s="66">
        <v>0</v>
      </c>
      <c r="F48" s="66">
        <v>0</v>
      </c>
      <c r="G48" s="67">
        <v>0</v>
      </c>
    </row>
    <row r="49" spans="2:7" ht="30.75" customHeight="1">
      <c r="B49" s="120" t="s">
        <v>272</v>
      </c>
      <c r="C49" s="35">
        <v>7</v>
      </c>
      <c r="D49" s="35">
        <f>L133</f>
        <v>0</v>
      </c>
      <c r="E49" s="35">
        <v>7</v>
      </c>
      <c r="F49" s="35">
        <v>7</v>
      </c>
      <c r="G49" s="68">
        <f aca="true" t="shared" si="0" ref="G49:G60">SUM(D49:F49)</f>
        <v>14</v>
      </c>
    </row>
    <row r="50" spans="2:7" ht="30.75" customHeight="1">
      <c r="B50" s="120" t="s">
        <v>260</v>
      </c>
      <c r="C50" s="35">
        <v>11</v>
      </c>
      <c r="D50" s="32">
        <v>3</v>
      </c>
      <c r="E50" s="32">
        <v>67</v>
      </c>
      <c r="F50" s="32">
        <v>70</v>
      </c>
      <c r="G50" s="33">
        <f t="shared" si="0"/>
        <v>140</v>
      </c>
    </row>
    <row r="51" spans="2:7" ht="32.25" customHeight="1">
      <c r="B51" s="69" t="s">
        <v>289</v>
      </c>
      <c r="C51" s="35">
        <v>0</v>
      </c>
      <c r="D51" s="35">
        <f>N133</f>
        <v>0</v>
      </c>
      <c r="E51" s="35">
        <v>0</v>
      </c>
      <c r="F51" s="35">
        <f>N78</f>
        <v>0</v>
      </c>
      <c r="G51" s="68">
        <f t="shared" si="0"/>
        <v>0</v>
      </c>
    </row>
    <row r="52" spans="2:7" ht="30.75" customHeight="1">
      <c r="B52" s="69" t="s">
        <v>274</v>
      </c>
      <c r="C52" s="35">
        <v>2</v>
      </c>
      <c r="D52" s="35">
        <f>O133</f>
        <v>0</v>
      </c>
      <c r="E52" s="35">
        <v>3</v>
      </c>
      <c r="F52" s="35">
        <v>3</v>
      </c>
      <c r="G52" s="68">
        <f t="shared" si="0"/>
        <v>6</v>
      </c>
    </row>
    <row r="53" spans="2:7" ht="30.75" customHeight="1">
      <c r="B53" s="69" t="s">
        <v>252</v>
      </c>
      <c r="C53" s="35">
        <v>3</v>
      </c>
      <c r="D53" s="35">
        <f>P133</f>
        <v>0</v>
      </c>
      <c r="E53" s="35">
        <v>11</v>
      </c>
      <c r="F53" s="35">
        <v>11</v>
      </c>
      <c r="G53" s="68">
        <f t="shared" si="0"/>
        <v>22</v>
      </c>
    </row>
    <row r="54" spans="2:7" ht="30.75" customHeight="1">
      <c r="B54" s="69" t="s">
        <v>253</v>
      </c>
      <c r="C54" s="35">
        <v>1</v>
      </c>
      <c r="D54" s="35">
        <f>Q133</f>
        <v>0</v>
      </c>
      <c r="E54" s="35">
        <v>1</v>
      </c>
      <c r="F54" s="35">
        <v>1</v>
      </c>
      <c r="G54" s="68">
        <f t="shared" si="0"/>
        <v>2</v>
      </c>
    </row>
    <row r="55" spans="2:7" ht="30.75" customHeight="1">
      <c r="B55" s="120" t="s">
        <v>264</v>
      </c>
      <c r="C55" s="35">
        <v>20</v>
      </c>
      <c r="D55" s="32">
        <v>22</v>
      </c>
      <c r="E55" s="32">
        <v>85</v>
      </c>
      <c r="F55" s="32">
        <v>107</v>
      </c>
      <c r="G55" s="33">
        <f t="shared" si="0"/>
        <v>214</v>
      </c>
    </row>
    <row r="56" spans="2:7" ht="30.75" customHeight="1">
      <c r="B56" s="120" t="s">
        <v>268</v>
      </c>
      <c r="C56" s="35">
        <v>6</v>
      </c>
      <c r="D56" s="32">
        <v>4</v>
      </c>
      <c r="E56" s="32">
        <v>18</v>
      </c>
      <c r="F56" s="32">
        <v>22</v>
      </c>
      <c r="G56" s="33">
        <f t="shared" si="0"/>
        <v>44</v>
      </c>
    </row>
    <row r="57" spans="2:7" ht="30.75" customHeight="1">
      <c r="B57" s="121" t="s">
        <v>254</v>
      </c>
      <c r="C57" s="35">
        <v>13</v>
      </c>
      <c r="D57" s="32">
        <v>3</v>
      </c>
      <c r="E57" s="32">
        <v>35</v>
      </c>
      <c r="F57" s="32">
        <v>38</v>
      </c>
      <c r="G57" s="33">
        <f t="shared" si="0"/>
        <v>76</v>
      </c>
    </row>
    <row r="58" spans="2:7" ht="30.75" customHeight="1">
      <c r="B58" s="120" t="s">
        <v>267</v>
      </c>
      <c r="C58" s="35">
        <v>20</v>
      </c>
      <c r="D58" s="32">
        <v>11</v>
      </c>
      <c r="E58" s="32">
        <v>55</v>
      </c>
      <c r="F58" s="32">
        <v>66</v>
      </c>
      <c r="G58" s="33">
        <f t="shared" si="0"/>
        <v>132</v>
      </c>
    </row>
    <row r="59" spans="2:7" ht="30.75" customHeight="1">
      <c r="B59" s="120" t="s">
        <v>262</v>
      </c>
      <c r="C59" s="35">
        <v>2</v>
      </c>
      <c r="D59" s="32">
        <v>0</v>
      </c>
      <c r="E59" s="32">
        <v>3</v>
      </c>
      <c r="F59" s="32">
        <v>3</v>
      </c>
      <c r="G59" s="33">
        <f t="shared" si="0"/>
        <v>6</v>
      </c>
    </row>
    <row r="60" spans="2:7" ht="30.75" customHeight="1">
      <c r="B60" s="121" t="s">
        <v>265</v>
      </c>
      <c r="C60" s="35">
        <v>14</v>
      </c>
      <c r="D60" s="32">
        <v>4</v>
      </c>
      <c r="E60" s="32">
        <v>53</v>
      </c>
      <c r="F60" s="32">
        <v>57</v>
      </c>
      <c r="G60" s="33">
        <f t="shared" si="0"/>
        <v>114</v>
      </c>
    </row>
    <row r="61" spans="2:7" ht="30.75" customHeight="1">
      <c r="B61" s="121" t="s">
        <v>256</v>
      </c>
      <c r="C61" s="35">
        <v>14</v>
      </c>
      <c r="D61" s="32">
        <v>16</v>
      </c>
      <c r="E61" s="32">
        <v>41</v>
      </c>
      <c r="F61" s="32">
        <v>57</v>
      </c>
      <c r="G61" s="33">
        <v>54</v>
      </c>
    </row>
    <row r="62" spans="2:7" ht="32.25" customHeight="1">
      <c r="B62" s="121" t="s">
        <v>250</v>
      </c>
      <c r="C62" s="35">
        <v>20</v>
      </c>
      <c r="D62" s="32">
        <v>8</v>
      </c>
      <c r="E62" s="32">
        <v>61</v>
      </c>
      <c r="F62" s="32">
        <v>69</v>
      </c>
      <c r="G62" s="33">
        <f>SUM(D62:F62)</f>
        <v>138</v>
      </c>
    </row>
    <row r="63" spans="2:7" ht="32.25" customHeight="1">
      <c r="B63" s="69" t="s">
        <v>246</v>
      </c>
      <c r="C63" s="35">
        <v>0</v>
      </c>
      <c r="D63" s="35">
        <v>0</v>
      </c>
      <c r="E63" s="35">
        <v>0</v>
      </c>
      <c r="F63" s="35">
        <v>0</v>
      </c>
      <c r="G63" s="68">
        <v>0</v>
      </c>
    </row>
    <row r="64" spans="2:7" ht="30.75" customHeight="1">
      <c r="B64" s="69" t="s">
        <v>255</v>
      </c>
      <c r="C64" s="35">
        <v>4</v>
      </c>
      <c r="D64" s="35">
        <f>V133</f>
        <v>0</v>
      </c>
      <c r="E64" s="35">
        <v>20</v>
      </c>
      <c r="F64" s="35">
        <v>20</v>
      </c>
      <c r="G64" s="68">
        <f>SUM(D64:F64)</f>
        <v>40</v>
      </c>
    </row>
    <row r="65" spans="2:7" ht="32.25" customHeight="1">
      <c r="B65" s="69" t="s">
        <v>266</v>
      </c>
      <c r="C65" s="35">
        <v>10</v>
      </c>
      <c r="D65" s="35">
        <v>1</v>
      </c>
      <c r="E65" s="35">
        <v>36</v>
      </c>
      <c r="F65" s="35">
        <v>37</v>
      </c>
      <c r="G65" s="68">
        <f>SUM(D65:F65)</f>
        <v>74</v>
      </c>
    </row>
    <row r="66" spans="2:7" ht="32.25" customHeight="1" thickBot="1">
      <c r="B66" s="70" t="s">
        <v>251</v>
      </c>
      <c r="C66" s="35">
        <v>8</v>
      </c>
      <c r="D66" s="35">
        <v>5</v>
      </c>
      <c r="E66" s="35">
        <v>28</v>
      </c>
      <c r="F66" s="35">
        <v>33</v>
      </c>
      <c r="G66" s="71">
        <f>SUM(D66:F66)</f>
        <v>66</v>
      </c>
    </row>
    <row r="67" spans="2:7" ht="21" thickBot="1">
      <c r="B67" s="39"/>
      <c r="C67" s="40">
        <v>155</v>
      </c>
      <c r="D67" s="40">
        <v>77</v>
      </c>
      <c r="E67" s="40">
        <v>524</v>
      </c>
      <c r="F67" s="40">
        <v>601</v>
      </c>
      <c r="G67" s="41">
        <f>SUM(G49:G66)</f>
        <v>1142</v>
      </c>
    </row>
  </sheetData>
  <sheetProtection password="E1F2" sheet="1" objects="1" scenarios="1" selectLockedCells="1" selectUnlockedCells="1"/>
  <mergeCells count="1">
    <mergeCell ref="B46:G46"/>
  </mergeCells>
  <printOptions/>
  <pageMargins left="0.75" right="0.75" top="1" bottom="1" header="0.5" footer="0.5"/>
  <pageSetup horizontalDpi="600" verticalDpi="600" orientation="landscape" paperSize="9" scale="3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Y108"/>
  <sheetViews>
    <sheetView zoomScale="70" zoomScaleNormal="70" zoomScaleSheetLayoutView="100" zoomScalePageLayoutView="0" workbookViewId="0" topLeftCell="A1">
      <selection activeCell="B102" sqref="B102"/>
    </sheetView>
  </sheetViews>
  <sheetFormatPr defaultColWidth="9.140625" defaultRowHeight="12.75"/>
  <cols>
    <col min="1" max="3" width="25.7109375" style="0" customWidth="1"/>
  </cols>
  <sheetData>
    <row r="6" ht="12.75">
      <c r="C6" s="147"/>
    </row>
    <row r="9" spans="11:13" ht="20.25">
      <c r="K9" s="64" t="s">
        <v>271</v>
      </c>
      <c r="L9" s="64"/>
      <c r="M9" s="64"/>
    </row>
    <row r="10" spans="11:13" ht="20.25">
      <c r="K10" s="64" t="s">
        <v>316</v>
      </c>
      <c r="L10" s="64"/>
      <c r="M10" s="64"/>
    </row>
    <row r="13" ht="15">
      <c r="A13" s="88"/>
    </row>
    <row r="14" ht="13.5" thickBot="1"/>
    <row r="15" spans="1:25" ht="31.5" thickBot="1" thickTop="1">
      <c r="A15" s="72" t="s">
        <v>278</v>
      </c>
      <c r="B15" s="78" t="s">
        <v>320</v>
      </c>
      <c r="C15" s="86"/>
      <c r="F15" s="183" t="s">
        <v>89</v>
      </c>
      <c r="G15" s="184"/>
      <c r="H15" s="184"/>
      <c r="I15" s="184"/>
      <c r="J15" s="184"/>
      <c r="K15" s="184"/>
      <c r="L15" s="184"/>
      <c r="M15" s="184"/>
      <c r="N15" s="184"/>
      <c r="O15" s="184"/>
      <c r="P15" s="184"/>
      <c r="Q15" s="184"/>
      <c r="R15" s="184"/>
      <c r="S15" s="184"/>
      <c r="T15" s="184"/>
      <c r="U15" s="184"/>
      <c r="V15" s="184"/>
      <c r="W15" s="184"/>
      <c r="X15" s="184"/>
      <c r="Y15" s="185"/>
    </row>
    <row r="16" spans="1:3" ht="13.5" thickTop="1">
      <c r="A16" s="74" t="s">
        <v>282</v>
      </c>
      <c r="B16" s="79">
        <v>0</v>
      </c>
      <c r="C16" s="87"/>
    </row>
    <row r="17" spans="1:3" ht="12.75">
      <c r="A17" s="76" t="s">
        <v>258</v>
      </c>
      <c r="B17" s="80">
        <v>2</v>
      </c>
      <c r="C17" s="87"/>
    </row>
    <row r="18" spans="1:3" ht="12.75">
      <c r="A18" s="76" t="s">
        <v>297</v>
      </c>
      <c r="B18" s="80">
        <v>0</v>
      </c>
      <c r="C18" s="87"/>
    </row>
    <row r="19" spans="1:3" ht="12.75">
      <c r="A19" s="76" t="s">
        <v>299</v>
      </c>
      <c r="B19" s="80">
        <v>1</v>
      </c>
      <c r="C19" s="87"/>
    </row>
    <row r="20" spans="1:3" ht="12.75">
      <c r="A20" s="76" t="s">
        <v>285</v>
      </c>
      <c r="B20" s="80">
        <v>2</v>
      </c>
      <c r="C20" s="87"/>
    </row>
    <row r="21" spans="1:3" ht="12.75">
      <c r="A21" s="76" t="s">
        <v>300</v>
      </c>
      <c r="B21" s="80">
        <v>1</v>
      </c>
      <c r="C21" s="87"/>
    </row>
    <row r="22" spans="1:3" ht="12.75">
      <c r="A22" s="76" t="s">
        <v>294</v>
      </c>
      <c r="B22" s="80">
        <v>0</v>
      </c>
      <c r="C22" s="87"/>
    </row>
    <row r="23" spans="1:3" ht="12.75">
      <c r="A23" s="76" t="s">
        <v>280</v>
      </c>
      <c r="B23" s="80">
        <v>0</v>
      </c>
      <c r="C23" s="87"/>
    </row>
    <row r="24" spans="1:3" ht="12.75">
      <c r="A24" s="76" t="s">
        <v>295</v>
      </c>
      <c r="B24" s="80">
        <v>1</v>
      </c>
      <c r="C24" s="87"/>
    </row>
    <row r="25" spans="1:3" ht="12.75">
      <c r="A25" s="76" t="s">
        <v>287</v>
      </c>
      <c r="B25" s="80">
        <v>4</v>
      </c>
      <c r="C25" s="87"/>
    </row>
    <row r="26" spans="1:3" ht="12.75">
      <c r="A26" s="76" t="s">
        <v>290</v>
      </c>
      <c r="B26" s="80">
        <v>0</v>
      </c>
      <c r="C26" s="87"/>
    </row>
    <row r="27" spans="1:3" ht="12.75">
      <c r="A27" s="76" t="s">
        <v>301</v>
      </c>
      <c r="B27" s="80">
        <v>0</v>
      </c>
      <c r="C27" s="87"/>
    </row>
    <row r="28" spans="1:3" ht="12.75">
      <c r="A28" s="76" t="s">
        <v>248</v>
      </c>
      <c r="B28" s="80">
        <v>0</v>
      </c>
      <c r="C28" s="87"/>
    </row>
    <row r="29" spans="1:3" ht="12.75">
      <c r="A29" s="76" t="s">
        <v>321</v>
      </c>
      <c r="B29" s="80">
        <v>4</v>
      </c>
      <c r="C29" s="87"/>
    </row>
    <row r="30" spans="1:3" ht="12.75">
      <c r="A30" s="76" t="s">
        <v>296</v>
      </c>
      <c r="B30" s="80">
        <v>1</v>
      </c>
      <c r="C30" s="87"/>
    </row>
    <row r="31" spans="1:3" ht="12.75">
      <c r="A31" s="76" t="s">
        <v>302</v>
      </c>
      <c r="B31" s="80">
        <v>1</v>
      </c>
      <c r="C31" s="87"/>
    </row>
    <row r="32" spans="1:3" ht="12.75">
      <c r="A32" s="76" t="s">
        <v>257</v>
      </c>
      <c r="B32" s="80">
        <v>5</v>
      </c>
      <c r="C32" s="87"/>
    </row>
    <row r="33" spans="1:3" ht="12.75">
      <c r="A33" s="76" t="s">
        <v>303</v>
      </c>
      <c r="B33" s="80">
        <v>0</v>
      </c>
      <c r="C33" s="87"/>
    </row>
    <row r="34" spans="1:3" ht="12.75">
      <c r="A34" s="76" t="s">
        <v>304</v>
      </c>
      <c r="B34" s="80">
        <v>1</v>
      </c>
      <c r="C34" s="87"/>
    </row>
    <row r="35" spans="1:3" ht="12.75">
      <c r="A35" s="76" t="s">
        <v>305</v>
      </c>
      <c r="B35" s="80">
        <v>0</v>
      </c>
      <c r="C35" s="87"/>
    </row>
    <row r="36" spans="1:3" ht="12.75">
      <c r="A36" s="76" t="s">
        <v>284</v>
      </c>
      <c r="B36" s="80">
        <v>3</v>
      </c>
      <c r="C36" s="87"/>
    </row>
    <row r="37" spans="1:3" ht="12.75">
      <c r="A37" s="76" t="s">
        <v>261</v>
      </c>
      <c r="B37" s="80">
        <v>3</v>
      </c>
      <c r="C37" s="87"/>
    </row>
    <row r="38" spans="1:3" ht="12.75">
      <c r="A38" s="76" t="s">
        <v>286</v>
      </c>
      <c r="B38" s="80">
        <v>0</v>
      </c>
      <c r="C38" s="87"/>
    </row>
    <row r="39" spans="1:3" ht="12.75">
      <c r="A39" s="76" t="s">
        <v>269</v>
      </c>
      <c r="B39" s="80">
        <v>3</v>
      </c>
      <c r="C39" s="87"/>
    </row>
    <row r="40" spans="1:3" ht="12.75">
      <c r="A40" s="76" t="s">
        <v>298</v>
      </c>
      <c r="B40" s="80">
        <v>0</v>
      </c>
      <c r="C40" s="87"/>
    </row>
    <row r="41" spans="1:3" ht="12.75">
      <c r="A41" s="76" t="s">
        <v>306</v>
      </c>
      <c r="B41" s="80">
        <v>2</v>
      </c>
      <c r="C41" s="87"/>
    </row>
    <row r="42" spans="1:3" ht="12.75">
      <c r="A42" s="76" t="s">
        <v>283</v>
      </c>
      <c r="B42" s="80">
        <v>4</v>
      </c>
      <c r="C42" s="87"/>
    </row>
    <row r="43" spans="1:3" ht="12.75">
      <c r="A43" s="76" t="s">
        <v>288</v>
      </c>
      <c r="B43" s="80">
        <v>4</v>
      </c>
      <c r="C43" s="87"/>
    </row>
    <row r="44" spans="1:3" ht="12.75">
      <c r="A44" s="76" t="s">
        <v>273</v>
      </c>
      <c r="B44" s="80">
        <v>2</v>
      </c>
      <c r="C44" s="87"/>
    </row>
    <row r="45" spans="1:3" ht="12.75">
      <c r="A45" s="76" t="s">
        <v>259</v>
      </c>
      <c r="B45" s="80">
        <v>2</v>
      </c>
      <c r="C45" s="87"/>
    </row>
    <row r="46" spans="1:3" ht="12.75">
      <c r="A46" s="76" t="s">
        <v>263</v>
      </c>
      <c r="B46" s="80">
        <v>1</v>
      </c>
      <c r="C46" s="87"/>
    </row>
    <row r="47" spans="1:3" ht="12.75">
      <c r="A47" s="76" t="s">
        <v>293</v>
      </c>
      <c r="B47" s="80">
        <v>1</v>
      </c>
      <c r="C47" s="87"/>
    </row>
    <row r="48" spans="1:3" ht="12.75">
      <c r="A48" s="76" t="s">
        <v>279</v>
      </c>
      <c r="B48" s="80">
        <v>2</v>
      </c>
      <c r="C48" s="87"/>
    </row>
    <row r="49" spans="1:3" ht="12.75">
      <c r="A49" s="76" t="s">
        <v>281</v>
      </c>
      <c r="B49" s="80">
        <v>18</v>
      </c>
      <c r="C49" s="87"/>
    </row>
    <row r="50" spans="1:3" ht="12.75">
      <c r="A50" s="76" t="s">
        <v>317</v>
      </c>
      <c r="B50" s="80">
        <v>0</v>
      </c>
      <c r="C50" s="87"/>
    </row>
    <row r="51" spans="1:3" ht="12.75">
      <c r="A51" s="76" t="s">
        <v>307</v>
      </c>
      <c r="B51" s="80">
        <v>0</v>
      </c>
      <c r="C51" s="87"/>
    </row>
    <row r="52" spans="1:3" ht="12.75">
      <c r="A52" s="76" t="s">
        <v>308</v>
      </c>
      <c r="B52" s="80">
        <v>3</v>
      </c>
      <c r="C52" s="87"/>
    </row>
    <row r="53" spans="1:3" ht="12.75">
      <c r="A53" s="76" t="s">
        <v>292</v>
      </c>
      <c r="B53" s="80">
        <v>5</v>
      </c>
      <c r="C53" s="87"/>
    </row>
    <row r="54" spans="1:3" ht="13.5" thickBot="1">
      <c r="A54" s="81" t="s">
        <v>291</v>
      </c>
      <c r="B54" s="82">
        <v>1</v>
      </c>
      <c r="C54" s="87"/>
    </row>
    <row r="55" spans="1:3" ht="14.25" thickBot="1" thickTop="1">
      <c r="A55" s="83"/>
      <c r="B55" s="84">
        <v>77</v>
      </c>
      <c r="C55" s="87"/>
    </row>
    <row r="56" ht="13.5" thickTop="1"/>
    <row r="67" ht="15">
      <c r="A67" s="88"/>
    </row>
    <row r="68" ht="13.5" thickBot="1"/>
    <row r="69" spans="1:25" ht="31.5" thickBot="1" thickTop="1">
      <c r="A69" s="72" t="s">
        <v>278</v>
      </c>
      <c r="B69" s="73" t="s">
        <v>319</v>
      </c>
      <c r="F69" s="183" t="s">
        <v>35</v>
      </c>
      <c r="G69" s="184"/>
      <c r="H69" s="184"/>
      <c r="I69" s="184"/>
      <c r="J69" s="184"/>
      <c r="K69" s="184"/>
      <c r="L69" s="184"/>
      <c r="M69" s="184"/>
      <c r="N69" s="184"/>
      <c r="O69" s="184"/>
      <c r="P69" s="184"/>
      <c r="Q69" s="184"/>
      <c r="R69" s="184"/>
      <c r="S69" s="184"/>
      <c r="T69" s="184"/>
      <c r="U69" s="184"/>
      <c r="V69" s="184"/>
      <c r="W69" s="184"/>
      <c r="X69" s="184"/>
      <c r="Y69" s="185"/>
    </row>
    <row r="70" spans="1:2" ht="13.5" thickTop="1">
      <c r="A70" s="74" t="s">
        <v>282</v>
      </c>
      <c r="B70" s="75">
        <v>5</v>
      </c>
    </row>
    <row r="71" spans="1:2" ht="12.75">
      <c r="A71" s="76" t="s">
        <v>258</v>
      </c>
      <c r="B71" s="77">
        <v>6</v>
      </c>
    </row>
    <row r="72" spans="1:2" ht="12.75">
      <c r="A72" s="76" t="s">
        <v>297</v>
      </c>
      <c r="B72" s="77">
        <v>8</v>
      </c>
    </row>
    <row r="73" spans="1:2" ht="12.75">
      <c r="A73" s="76" t="s">
        <v>299</v>
      </c>
      <c r="B73" s="77">
        <v>0</v>
      </c>
    </row>
    <row r="74" spans="1:2" ht="12.75">
      <c r="A74" s="76" t="s">
        <v>285</v>
      </c>
      <c r="B74" s="77">
        <v>23</v>
      </c>
    </row>
    <row r="75" spans="1:2" ht="12.75">
      <c r="A75" s="76" t="s">
        <v>300</v>
      </c>
      <c r="B75" s="77">
        <v>4</v>
      </c>
    </row>
    <row r="76" spans="1:2" ht="12.75">
      <c r="A76" s="76" t="s">
        <v>294</v>
      </c>
      <c r="B76" s="77">
        <v>2</v>
      </c>
    </row>
    <row r="77" spans="1:2" ht="12.75">
      <c r="A77" s="76" t="s">
        <v>280</v>
      </c>
      <c r="B77" s="77">
        <v>41</v>
      </c>
    </row>
    <row r="78" spans="1:2" ht="12.75">
      <c r="A78" s="76" t="s">
        <v>295</v>
      </c>
      <c r="B78" s="77">
        <v>1</v>
      </c>
    </row>
    <row r="79" spans="1:2" ht="12.75">
      <c r="A79" s="76" t="s">
        <v>287</v>
      </c>
      <c r="B79" s="77">
        <v>43</v>
      </c>
    </row>
    <row r="80" spans="1:2" ht="12.75">
      <c r="A80" s="76" t="s">
        <v>290</v>
      </c>
      <c r="B80" s="77">
        <v>3</v>
      </c>
    </row>
    <row r="81" spans="1:2" ht="12.75">
      <c r="A81" s="76" t="s">
        <v>301</v>
      </c>
      <c r="B81" s="77">
        <v>1</v>
      </c>
    </row>
    <row r="82" spans="1:2" ht="12.75">
      <c r="A82" s="76" t="s">
        <v>248</v>
      </c>
      <c r="B82" s="77">
        <v>3</v>
      </c>
    </row>
    <row r="83" spans="1:2" ht="12.75">
      <c r="A83" s="76" t="s">
        <v>321</v>
      </c>
      <c r="B83" s="77">
        <v>2</v>
      </c>
    </row>
    <row r="84" spans="1:2" ht="12.75">
      <c r="A84" s="76" t="s">
        <v>296</v>
      </c>
      <c r="B84" s="77">
        <v>0</v>
      </c>
    </row>
    <row r="85" spans="1:2" ht="12.75">
      <c r="A85" s="76" t="s">
        <v>302</v>
      </c>
      <c r="B85" s="77">
        <v>1</v>
      </c>
    </row>
    <row r="86" spans="1:2" ht="12.75">
      <c r="A86" s="76" t="s">
        <v>257</v>
      </c>
      <c r="B86" s="77">
        <v>0</v>
      </c>
    </row>
    <row r="87" spans="1:2" ht="12.75">
      <c r="A87" s="76" t="s">
        <v>303</v>
      </c>
      <c r="B87" s="77">
        <v>0</v>
      </c>
    </row>
    <row r="88" spans="1:2" ht="12.75">
      <c r="A88" s="76" t="s">
        <v>313</v>
      </c>
      <c r="B88" s="77">
        <v>14</v>
      </c>
    </row>
    <row r="89" spans="1:2" ht="12.75">
      <c r="A89" s="76" t="s">
        <v>284</v>
      </c>
      <c r="B89" s="77">
        <v>24</v>
      </c>
    </row>
    <row r="90" spans="1:2" ht="12.75">
      <c r="A90" s="76" t="s">
        <v>261</v>
      </c>
      <c r="B90" s="77">
        <v>114</v>
      </c>
    </row>
    <row r="91" spans="1:2" ht="12.75">
      <c r="A91" s="76" t="s">
        <v>286</v>
      </c>
      <c r="B91" s="77">
        <v>3</v>
      </c>
    </row>
    <row r="92" spans="1:2" ht="12.75">
      <c r="A92" s="76" t="s">
        <v>269</v>
      </c>
      <c r="B92" s="77">
        <v>11</v>
      </c>
    </row>
    <row r="93" spans="1:2" ht="12.75">
      <c r="A93" s="76" t="s">
        <v>298</v>
      </c>
      <c r="B93" s="77">
        <v>0</v>
      </c>
    </row>
    <row r="94" spans="1:2" ht="12.75">
      <c r="A94" s="76" t="s">
        <v>306</v>
      </c>
      <c r="B94" s="77">
        <v>0</v>
      </c>
    </row>
    <row r="95" spans="1:2" ht="12.75">
      <c r="A95" s="76" t="s">
        <v>283</v>
      </c>
      <c r="B95" s="77">
        <v>0</v>
      </c>
    </row>
    <row r="96" spans="1:2" ht="12.75">
      <c r="A96" s="76" t="s">
        <v>288</v>
      </c>
      <c r="B96" s="77">
        <v>1</v>
      </c>
    </row>
    <row r="97" spans="1:2" ht="12.75">
      <c r="A97" s="76" t="s">
        <v>273</v>
      </c>
      <c r="B97" s="77">
        <v>2</v>
      </c>
    </row>
    <row r="98" spans="1:2" ht="12.75">
      <c r="A98" s="76" t="s">
        <v>259</v>
      </c>
      <c r="B98" s="77">
        <v>6</v>
      </c>
    </row>
    <row r="99" spans="1:2" ht="12.75">
      <c r="A99" s="76" t="s">
        <v>263</v>
      </c>
      <c r="B99" s="77">
        <v>139</v>
      </c>
    </row>
    <row r="100" spans="1:2" ht="12.75">
      <c r="A100" s="76" t="s">
        <v>293</v>
      </c>
      <c r="B100" s="77">
        <v>43</v>
      </c>
    </row>
    <row r="101" spans="1:2" ht="12.75">
      <c r="A101" s="76" t="s">
        <v>279</v>
      </c>
      <c r="B101" s="77">
        <v>12</v>
      </c>
    </row>
    <row r="102" spans="1:2" ht="12.75">
      <c r="A102" s="76" t="s">
        <v>281</v>
      </c>
      <c r="B102" s="77">
        <v>0</v>
      </c>
    </row>
    <row r="103" spans="1:2" ht="12.75">
      <c r="A103" s="76" t="s">
        <v>317</v>
      </c>
      <c r="B103" s="77">
        <v>0</v>
      </c>
    </row>
    <row r="104" spans="1:2" ht="12.75">
      <c r="A104" s="76" t="s">
        <v>307</v>
      </c>
      <c r="B104" s="77">
        <v>0</v>
      </c>
    </row>
    <row r="105" spans="1:2" ht="12.75">
      <c r="A105" s="76" t="s">
        <v>308</v>
      </c>
      <c r="B105" s="77">
        <v>0</v>
      </c>
    </row>
    <row r="106" spans="1:2" ht="12.75">
      <c r="A106" s="76" t="s">
        <v>292</v>
      </c>
      <c r="B106" s="77">
        <v>1</v>
      </c>
    </row>
    <row r="107" spans="1:2" ht="13.5" thickBot="1">
      <c r="A107" s="81" t="s">
        <v>291</v>
      </c>
      <c r="B107" s="85">
        <v>11</v>
      </c>
    </row>
    <row r="108" spans="1:2" ht="14.25" thickBot="1" thickTop="1">
      <c r="A108" s="83"/>
      <c r="B108" s="84">
        <v>524</v>
      </c>
    </row>
    <row r="109" ht="13.5" thickTop="1"/>
  </sheetData>
  <sheetProtection password="E1F2" sheet="1" objects="1" scenarios="1" selectLockedCells="1" selectUnlockedCells="1"/>
  <mergeCells count="2">
    <mergeCell ref="F15:Y15"/>
    <mergeCell ref="F69:Y69"/>
  </mergeCells>
  <printOptions/>
  <pageMargins left="0.75" right="0.75" top="1" bottom="1" header="0.5" footer="0.5"/>
  <pageSetup fitToHeight="1" fitToWidth="1"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Parliament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Boschi Orlandini</dc:creator>
  <cp:keywords/>
  <dc:description/>
  <cp:lastModifiedBy>FANTI Lanfranco</cp:lastModifiedBy>
  <cp:lastPrinted>2013-06-13T13:00:34Z</cp:lastPrinted>
  <dcterms:created xsi:type="dcterms:W3CDTF">2010-03-23T14:23:37Z</dcterms:created>
  <dcterms:modified xsi:type="dcterms:W3CDTF">2013-10-03T15:50:10Z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